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495" windowHeight="9945" activeTab="6"/>
  </bookViews>
  <sheets>
    <sheet name="小学语文" sheetId="3" r:id="rId1"/>
    <sheet name="小学数学" sheetId="4" r:id="rId2"/>
    <sheet name="小学英语" sheetId="5" r:id="rId3"/>
    <sheet name="小学音乐" sheetId="6" r:id="rId4"/>
    <sheet name="小学美术" sheetId="8" r:id="rId5"/>
    <sheet name="小学体育" sheetId="9" r:id="rId6"/>
    <sheet name="小学计算机" sheetId="10" r:id="rId7"/>
  </sheets>
  <definedNames>
    <definedName name="_xlnm._FilterDatabase" localSheetId="1" hidden="1">小学数学!$A$4:$J$54</definedName>
    <definedName name="_xlnm._FilterDatabase" localSheetId="2" hidden="1">小学英语!$A$4:$J$51</definedName>
    <definedName name="_xlnm.Print_Titles" localSheetId="1">小学数学!$4:$4</definedName>
    <definedName name="_xlnm.Print_Titles" localSheetId="3">小学音乐!$4:$4</definedName>
    <definedName name="_xlnm.Print_Titles" localSheetId="2">小学英语!$4:$4</definedName>
    <definedName name="_xlnm.Print_Titles" localSheetId="0">小学语文!$4:$4</definedName>
  </definedNames>
  <calcPr calcId="124519"/>
</workbook>
</file>

<file path=xl/calcChain.xml><?xml version="1.0" encoding="utf-8"?>
<calcChain xmlns="http://schemas.openxmlformats.org/spreadsheetml/2006/main">
  <c r="H19" i="10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19" i="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19" i="8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19" i="6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50" i="5"/>
  <c r="J50" s="1"/>
  <c r="H18"/>
  <c r="J18" s="1"/>
  <c r="H47"/>
  <c r="J47" s="1"/>
  <c r="H46"/>
  <c r="J46" s="1"/>
  <c r="H49"/>
  <c r="J49" s="1"/>
  <c r="H22"/>
  <c r="J22" s="1"/>
  <c r="H38"/>
  <c r="J38" s="1"/>
  <c r="H27"/>
  <c r="J27" s="1"/>
  <c r="H31"/>
  <c r="J31" s="1"/>
  <c r="H16"/>
  <c r="J16" s="1"/>
  <c r="H39"/>
  <c r="J39" s="1"/>
  <c r="H36"/>
  <c r="J36" s="1"/>
  <c r="H37"/>
  <c r="J37" s="1"/>
  <c r="H23"/>
  <c r="J23" s="1"/>
  <c r="H44"/>
  <c r="J44" s="1"/>
  <c r="H43"/>
  <c r="J43" s="1"/>
  <c r="H25"/>
  <c r="J25" s="1"/>
  <c r="H29"/>
  <c r="J29" s="1"/>
  <c r="H41"/>
  <c r="J41" s="1"/>
  <c r="H34"/>
  <c r="J34" s="1"/>
  <c r="H35"/>
  <c r="J35" s="1"/>
  <c r="H14"/>
  <c r="J14" s="1"/>
  <c r="H48"/>
  <c r="J48" s="1"/>
  <c r="H33"/>
  <c r="J33" s="1"/>
  <c r="H40"/>
  <c r="J40" s="1"/>
  <c r="H45"/>
  <c r="J45" s="1"/>
  <c r="H19"/>
  <c r="J19" s="1"/>
  <c r="H21"/>
  <c r="J21" s="1"/>
  <c r="H15"/>
  <c r="J15" s="1"/>
  <c r="H30"/>
  <c r="J30" s="1"/>
  <c r="H51"/>
  <c r="J51" s="1"/>
  <c r="H12"/>
  <c r="J12" s="1"/>
  <c r="H9"/>
  <c r="J9" s="1"/>
  <c r="H20"/>
  <c r="J20" s="1"/>
  <c r="H24"/>
  <c r="J24" s="1"/>
  <c r="H28"/>
  <c r="J28" s="1"/>
  <c r="H42"/>
  <c r="J42" s="1"/>
  <c r="H11"/>
  <c r="J11" s="1"/>
  <c r="H32"/>
  <c r="J32" s="1"/>
  <c r="H26"/>
  <c r="J26" s="1"/>
  <c r="H7"/>
  <c r="J7" s="1"/>
  <c r="H6"/>
  <c r="J6" s="1"/>
  <c r="H10"/>
  <c r="J10" s="1"/>
  <c r="H5"/>
  <c r="J5" s="1"/>
  <c r="H8"/>
  <c r="J8" s="1"/>
  <c r="H13"/>
  <c r="J13" s="1"/>
  <c r="H17"/>
  <c r="J17" s="1"/>
  <c r="H31" i="4"/>
  <c r="J31" s="1"/>
  <c r="H26"/>
  <c r="J26" s="1"/>
  <c r="H49"/>
  <c r="J49" s="1"/>
  <c r="H48"/>
  <c r="J48" s="1"/>
  <c r="H45"/>
  <c r="J45" s="1"/>
  <c r="H33"/>
  <c r="J33" s="1"/>
  <c r="H50"/>
  <c r="J50" s="1"/>
  <c r="H36"/>
  <c r="J36" s="1"/>
  <c r="H42"/>
  <c r="J42" s="1"/>
  <c r="H47"/>
  <c r="J47" s="1"/>
  <c r="H41"/>
  <c r="J41" s="1"/>
  <c r="H46"/>
  <c r="J46" s="1"/>
  <c r="H21"/>
  <c r="J21" s="1"/>
  <c r="H29"/>
  <c r="J29" s="1"/>
  <c r="H20"/>
  <c r="J20" s="1"/>
  <c r="H37"/>
  <c r="J37" s="1"/>
  <c r="H35"/>
  <c r="J35" s="1"/>
  <c r="H28"/>
  <c r="J28" s="1"/>
  <c r="H19"/>
  <c r="J19" s="1"/>
  <c r="H43"/>
  <c r="J43" s="1"/>
  <c r="H39"/>
  <c r="J39" s="1"/>
  <c r="H44"/>
  <c r="J44" s="1"/>
  <c r="H32"/>
  <c r="J32" s="1"/>
  <c r="H24"/>
  <c r="J24" s="1"/>
  <c r="H51"/>
  <c r="J51" s="1"/>
  <c r="H27"/>
  <c r="J27" s="1"/>
  <c r="H10"/>
  <c r="J10" s="1"/>
  <c r="H18"/>
  <c r="J18" s="1"/>
  <c r="H38"/>
  <c r="J38" s="1"/>
  <c r="H23"/>
  <c r="J23" s="1"/>
  <c r="H13"/>
  <c r="J13" s="1"/>
  <c r="H16"/>
  <c r="J16" s="1"/>
  <c r="H34"/>
  <c r="J34" s="1"/>
  <c r="H25"/>
  <c r="J25" s="1"/>
  <c r="H12"/>
  <c r="J12" s="1"/>
  <c r="H30"/>
  <c r="J30" s="1"/>
  <c r="H40"/>
  <c r="J40" s="1"/>
  <c r="H54"/>
  <c r="J54" s="1"/>
  <c r="H8"/>
  <c r="J8" s="1"/>
  <c r="H15"/>
  <c r="J15" s="1"/>
  <c r="H14"/>
  <c r="J14" s="1"/>
  <c r="H53"/>
  <c r="J53" s="1"/>
  <c r="H9"/>
  <c r="J9" s="1"/>
  <c r="H52"/>
  <c r="J52" s="1"/>
  <c r="H17"/>
  <c r="J17" s="1"/>
  <c r="H11"/>
  <c r="J11" s="1"/>
  <c r="H22"/>
  <c r="J22" s="1"/>
  <c r="H5"/>
  <c r="J5" s="1"/>
  <c r="H7"/>
  <c r="J7" s="1"/>
  <c r="H6"/>
  <c r="J6" s="1"/>
  <c r="H47" i="3"/>
  <c r="J47" s="1"/>
  <c r="H36"/>
  <c r="J36" s="1"/>
  <c r="H46"/>
  <c r="J46" s="1"/>
  <c r="H53"/>
  <c r="J53" s="1"/>
  <c r="H52"/>
  <c r="J52" s="1"/>
  <c r="H45"/>
  <c r="J45" s="1"/>
  <c r="H44"/>
  <c r="J44" s="1"/>
  <c r="H23"/>
  <c r="J23" s="1"/>
  <c r="H42"/>
  <c r="J42" s="1"/>
  <c r="H51"/>
  <c r="J51" s="1"/>
  <c r="H43"/>
  <c r="J43" s="1"/>
  <c r="H28"/>
  <c r="J28" s="1"/>
  <c r="H48"/>
  <c r="J48" s="1"/>
  <c r="H35"/>
  <c r="J35" s="1"/>
  <c r="H15"/>
  <c r="J15" s="1"/>
  <c r="H33"/>
  <c r="J33" s="1"/>
  <c r="H38"/>
  <c r="J38" s="1"/>
  <c r="H29"/>
  <c r="J29" s="1"/>
  <c r="H49"/>
  <c r="J49" s="1"/>
  <c r="H20"/>
  <c r="J20" s="1"/>
  <c r="H6"/>
  <c r="J6" s="1"/>
  <c r="H25"/>
  <c r="J25" s="1"/>
  <c r="H22"/>
  <c r="J22" s="1"/>
  <c r="H7"/>
  <c r="J7" s="1"/>
  <c r="H16"/>
  <c r="J16" s="1"/>
  <c r="H39"/>
  <c r="J39" s="1"/>
  <c r="H37"/>
  <c r="J37" s="1"/>
  <c r="H26"/>
  <c r="J26" s="1"/>
  <c r="H8"/>
  <c r="J8" s="1"/>
  <c r="H18"/>
  <c r="J18" s="1"/>
  <c r="H40"/>
  <c r="J40" s="1"/>
  <c r="H34"/>
  <c r="J34" s="1"/>
  <c r="H13"/>
  <c r="J13" s="1"/>
  <c r="H41"/>
  <c r="J41" s="1"/>
  <c r="H14"/>
  <c r="J14" s="1"/>
  <c r="H27"/>
  <c r="J27" s="1"/>
  <c r="H19"/>
  <c r="J19" s="1"/>
  <c r="H31"/>
  <c r="J31" s="1"/>
  <c r="H32"/>
  <c r="J32" s="1"/>
  <c r="H11"/>
  <c r="J11" s="1"/>
  <c r="H24"/>
  <c r="J24" s="1"/>
  <c r="H9"/>
  <c r="J9" s="1"/>
  <c r="H17"/>
  <c r="J17" s="1"/>
  <c r="H30"/>
  <c r="J30" s="1"/>
  <c r="H21"/>
  <c r="J21" s="1"/>
  <c r="H5"/>
  <c r="J5" s="1"/>
  <c r="H12"/>
  <c r="J12" s="1"/>
  <c r="H10"/>
  <c r="J10" s="1"/>
  <c r="H50"/>
  <c r="J50" s="1"/>
</calcChain>
</file>

<file path=xl/sharedStrings.xml><?xml version="1.0" encoding="utf-8"?>
<sst xmlns="http://schemas.openxmlformats.org/spreadsheetml/2006/main" count="702" uniqueCount="234">
  <si>
    <t>（笔试成绩和面试成绩按6：4计入综合成绩）</t>
  </si>
  <si>
    <t>序号</t>
  </si>
  <si>
    <t>姓 名</t>
  </si>
  <si>
    <t>性别</t>
  </si>
  <si>
    <t>准考证号</t>
  </si>
  <si>
    <t>岗位学科</t>
  </si>
  <si>
    <t>教育公共知识</t>
  </si>
  <si>
    <t>专业基础知识</t>
  </si>
  <si>
    <t>笔试成绩</t>
  </si>
  <si>
    <t>面试成绩</t>
  </si>
  <si>
    <t>综合成绩</t>
  </si>
  <si>
    <t>男</t>
  </si>
  <si>
    <t>女</t>
  </si>
  <si>
    <t>吴彩虹</t>
  </si>
  <si>
    <t>符丁芳</t>
  </si>
  <si>
    <t>小学语文</t>
  </si>
  <si>
    <t>陈丽秀</t>
  </si>
  <si>
    <t>谢姑美</t>
  </si>
  <si>
    <t>云静</t>
  </si>
  <si>
    <t>陈晓薇</t>
  </si>
  <si>
    <t>薛东梅</t>
  </si>
  <si>
    <t>符传辉</t>
  </si>
  <si>
    <t>陈玉子</t>
  </si>
  <si>
    <t>吴欢</t>
  </si>
  <si>
    <t>郑玲</t>
  </si>
  <si>
    <t>高元红</t>
  </si>
  <si>
    <t>李钰</t>
  </si>
  <si>
    <t>王楠楠</t>
  </si>
  <si>
    <t>梁宝妮</t>
  </si>
  <si>
    <t>王嵘</t>
  </si>
  <si>
    <t>吴玲</t>
  </si>
  <si>
    <t>高凯悦</t>
  </si>
  <si>
    <t>杨海燕</t>
  </si>
  <si>
    <t>冯敬敬</t>
  </si>
  <si>
    <t>张小红</t>
  </si>
  <si>
    <t>吴妍</t>
  </si>
  <si>
    <t>谭东阳</t>
  </si>
  <si>
    <t>李姗蔓</t>
  </si>
  <si>
    <t>邝丹萍</t>
  </si>
  <si>
    <t>林慧慧</t>
  </si>
  <si>
    <t>黄日艳</t>
  </si>
  <si>
    <t>林书娇</t>
  </si>
  <si>
    <t>钟王幼</t>
  </si>
  <si>
    <t>史欣欣</t>
  </si>
  <si>
    <t>符曼</t>
  </si>
  <si>
    <t>殷盼</t>
  </si>
  <si>
    <t>傅人江</t>
  </si>
  <si>
    <t>吴小兰</t>
  </si>
  <si>
    <t>吴云蕊</t>
  </si>
  <si>
    <t>王蝶</t>
  </si>
  <si>
    <t>潘慧雅</t>
  </si>
  <si>
    <t>林瑶芬</t>
  </si>
  <si>
    <t>鲍悦</t>
  </si>
  <si>
    <t>冯晶晶</t>
  </si>
  <si>
    <t>符文丽</t>
  </si>
  <si>
    <t>王宁</t>
  </si>
  <si>
    <t>王希</t>
  </si>
  <si>
    <t>韦蕾蕾</t>
  </si>
  <si>
    <t>王德玉</t>
  </si>
  <si>
    <t>许玲</t>
  </si>
  <si>
    <t>张颖</t>
  </si>
  <si>
    <t>林玉琴</t>
  </si>
  <si>
    <t>冯瑜</t>
  </si>
  <si>
    <t>云芬</t>
  </si>
  <si>
    <t>刘婧晗</t>
  </si>
  <si>
    <t>小学数学</t>
  </si>
  <si>
    <t>黄琳茹</t>
  </si>
  <si>
    <t>周强</t>
  </si>
  <si>
    <t>吴小波</t>
  </si>
  <si>
    <t>韩晓菲</t>
  </si>
  <si>
    <t>卢芸竹</t>
  </si>
  <si>
    <t>陈传南</t>
  </si>
  <si>
    <t>陈姑</t>
  </si>
  <si>
    <t>刘云</t>
  </si>
  <si>
    <t>王彩珍</t>
  </si>
  <si>
    <t>卢英曼</t>
  </si>
  <si>
    <t>陈家乐</t>
  </si>
  <si>
    <t>宋雪娇</t>
  </si>
  <si>
    <t>谭红芳</t>
  </si>
  <si>
    <t>符朱丽</t>
  </si>
  <si>
    <t>吉银</t>
  </si>
  <si>
    <t>陈棠青</t>
  </si>
  <si>
    <t>蔡兴丽</t>
  </si>
  <si>
    <t>严小柳</t>
  </si>
  <si>
    <t>甘垂禧</t>
  </si>
  <si>
    <t>曹钰婵</t>
  </si>
  <si>
    <t>符孟洁</t>
  </si>
  <si>
    <t>马娟</t>
  </si>
  <si>
    <t>叶世武</t>
  </si>
  <si>
    <t>周晓敏</t>
  </si>
  <si>
    <t>卓彩霞</t>
  </si>
  <si>
    <t>徐小丽</t>
  </si>
  <si>
    <t>赵海非</t>
  </si>
  <si>
    <t>王丹萍</t>
  </si>
  <si>
    <t>李华丽</t>
  </si>
  <si>
    <t>许亚莉</t>
  </si>
  <si>
    <t>詹盈盈</t>
  </si>
  <si>
    <t>林晓晖</t>
  </si>
  <si>
    <t>薛海霞</t>
  </si>
  <si>
    <t>李素珍</t>
  </si>
  <si>
    <t>叶丽仪</t>
  </si>
  <si>
    <t>吴春蕾</t>
  </si>
  <si>
    <t>李文琦</t>
  </si>
  <si>
    <t>王丽霞</t>
  </si>
  <si>
    <t>陈婷婷</t>
  </si>
  <si>
    <t>王妹</t>
  </si>
  <si>
    <t>薛旭娟</t>
  </si>
  <si>
    <t>卢玮</t>
  </si>
  <si>
    <t>文云彩</t>
  </si>
  <si>
    <t>王小梦</t>
  </si>
  <si>
    <t>陈建海</t>
  </si>
  <si>
    <t>陈晓凡</t>
  </si>
  <si>
    <t>符竞玲</t>
  </si>
  <si>
    <t>钟小秋</t>
  </si>
  <si>
    <t>小学英语</t>
  </si>
  <si>
    <t>林蝶</t>
  </si>
  <si>
    <t>石杨柳</t>
  </si>
  <si>
    <t>黄蕊</t>
  </si>
  <si>
    <t>罗春凤</t>
  </si>
  <si>
    <t>刘蕾</t>
  </si>
  <si>
    <t>沈翼</t>
  </si>
  <si>
    <t>梁金欢</t>
  </si>
  <si>
    <t>罗立影</t>
  </si>
  <si>
    <t>周琴</t>
  </si>
  <si>
    <t>林美婵</t>
  </si>
  <si>
    <t>詹春艳</t>
  </si>
  <si>
    <t>伍白羽</t>
  </si>
  <si>
    <t>李鑫</t>
  </si>
  <si>
    <t>纪家梅</t>
  </si>
  <si>
    <t>林之影</t>
  </si>
  <si>
    <t>崔素芳</t>
  </si>
  <si>
    <t>龙彩霞</t>
  </si>
  <si>
    <t>樊玉华</t>
  </si>
  <si>
    <t>陈蝶</t>
  </si>
  <si>
    <t>苟洁</t>
  </si>
  <si>
    <t>陈海蓝</t>
  </si>
  <si>
    <t>符大幸</t>
  </si>
  <si>
    <t>廖鑫</t>
  </si>
  <si>
    <t>谢黄芳</t>
  </si>
  <si>
    <t>曾美连</t>
  </si>
  <si>
    <t>韩燕飞</t>
  </si>
  <si>
    <t>秦栏娟</t>
  </si>
  <si>
    <t>郭小青</t>
  </si>
  <si>
    <t>郑彩云</t>
  </si>
  <si>
    <t>王琼茹</t>
  </si>
  <si>
    <t>李德珍</t>
  </si>
  <si>
    <t>符仍善</t>
  </si>
  <si>
    <t>黄翠婷</t>
  </si>
  <si>
    <t>吴芳</t>
  </si>
  <si>
    <t>黄婷婷</t>
  </si>
  <si>
    <t>杨小燕</t>
  </si>
  <si>
    <t>王文佳</t>
  </si>
  <si>
    <t>叶小芳</t>
  </si>
  <si>
    <t>林燕飞</t>
  </si>
  <si>
    <t>郑雪芳</t>
  </si>
  <si>
    <t>黎巧玲</t>
  </si>
  <si>
    <t>陈攀宇</t>
  </si>
  <si>
    <t>吴娜娜</t>
  </si>
  <si>
    <t>陈蕾</t>
  </si>
  <si>
    <t>何超禹</t>
  </si>
  <si>
    <t>陈美兰</t>
  </si>
  <si>
    <t>熊成霞</t>
  </si>
  <si>
    <t>小学音乐</t>
  </si>
  <si>
    <t>黄诗蕾</t>
  </si>
  <si>
    <t>冯晓静</t>
  </si>
  <si>
    <t>芦曦</t>
  </si>
  <si>
    <t>吴馨</t>
  </si>
  <si>
    <t>王妙玲</t>
  </si>
  <si>
    <t>吴秋红</t>
  </si>
  <si>
    <t>邓罗怡</t>
  </si>
  <si>
    <t>黄颖</t>
  </si>
  <si>
    <t>吴冰瑜</t>
  </si>
  <si>
    <t>陈茂路</t>
  </si>
  <si>
    <t>符莉</t>
  </si>
  <si>
    <t>林丽娜</t>
  </si>
  <si>
    <t>陈文富</t>
  </si>
  <si>
    <t>任宝仙</t>
  </si>
  <si>
    <t>曾茗</t>
  </si>
  <si>
    <t>小学美术</t>
  </si>
  <si>
    <t>夏卫卫</t>
  </si>
  <si>
    <t>符浪</t>
  </si>
  <si>
    <t>洪娟</t>
  </si>
  <si>
    <t>李松泽</t>
  </si>
  <si>
    <t>符春燕</t>
  </si>
  <si>
    <t>朱虹</t>
  </si>
  <si>
    <t>张鹏飞</t>
  </si>
  <si>
    <t>王颜强</t>
  </si>
  <si>
    <t>金先恩</t>
  </si>
  <si>
    <t>叶祝川</t>
  </si>
  <si>
    <t>符达琼</t>
  </si>
  <si>
    <t>吴丹妹</t>
  </si>
  <si>
    <t>林科良</t>
  </si>
  <si>
    <t>金丹</t>
  </si>
  <si>
    <t>史克珊</t>
  </si>
  <si>
    <t>小学体育</t>
  </si>
  <si>
    <t>孔令婧</t>
  </si>
  <si>
    <t>王茀飞</t>
  </si>
  <si>
    <t>陈巨兴</t>
  </si>
  <si>
    <t>李道胜</t>
  </si>
  <si>
    <t>梅浇青</t>
  </si>
  <si>
    <t>陈孝峰</t>
  </si>
  <si>
    <t>甘勇</t>
  </si>
  <si>
    <t>符玲</t>
  </si>
  <si>
    <t>王雪</t>
  </si>
  <si>
    <t>陈德奕</t>
  </si>
  <si>
    <t>叶高旭</t>
  </si>
  <si>
    <t>刘发</t>
  </si>
  <si>
    <t>王燕智</t>
  </si>
  <si>
    <t>韩丽娜</t>
  </si>
  <si>
    <t>伍云晓</t>
  </si>
  <si>
    <t>小学计算机</t>
  </si>
  <si>
    <t>周小芹</t>
  </si>
  <si>
    <t>周怡君</t>
  </si>
  <si>
    <t>周成娜</t>
  </si>
  <si>
    <t>张秋妹</t>
  </si>
  <si>
    <t>符惠媛</t>
  </si>
  <si>
    <t>林燕妹</t>
  </si>
  <si>
    <t>杨桂萍</t>
  </si>
  <si>
    <t>蓝少敏</t>
  </si>
  <si>
    <t>符传晖</t>
  </si>
  <si>
    <t>吴多嫩</t>
  </si>
  <si>
    <t>林万平</t>
  </si>
  <si>
    <t>靖堃</t>
  </si>
  <si>
    <t>钟传双</t>
  </si>
  <si>
    <t>罗泽景</t>
  </si>
  <si>
    <t>小学语文</t>
    <phoneticPr fontId="8" type="noConversion"/>
  </si>
  <si>
    <t>小学数学</t>
    <phoneticPr fontId="8" type="noConversion"/>
  </si>
  <si>
    <t>小学英语</t>
    <phoneticPr fontId="8" type="noConversion"/>
  </si>
  <si>
    <t>文昌市2018年教师招聘考试成绩表</t>
    <phoneticPr fontId="8" type="noConversion"/>
  </si>
  <si>
    <t>小学音乐</t>
    <phoneticPr fontId="8" type="noConversion"/>
  </si>
  <si>
    <t>小学美术</t>
    <phoneticPr fontId="8" type="noConversion"/>
  </si>
  <si>
    <t>小学体育</t>
    <phoneticPr fontId="8" type="noConversion"/>
  </si>
  <si>
    <t>小学计算机</t>
    <phoneticPr fontId="8" type="noConversion"/>
  </si>
  <si>
    <t>文昌市2018年教师招聘考试成绩表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</si>
</sst>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[$-F800]dddd\,\ mmmm\ dd\,\ yyyy"/>
    <numFmt numFmtId="178" formatCode="0.00_ "/>
  </numFmts>
  <fonts count="9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177" fontId="7" fillId="0" borderId="0">
      <alignment vertical="center"/>
    </xf>
  </cellStyleXfs>
  <cellXfs count="20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3" fillId="0" borderId="3" xfId="0" applyNumberFormat="1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2 2" xfId="2"/>
    <cellStyle name="常规_2010招聘花名册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I3" sqref="I3:J3"/>
    </sheetView>
  </sheetViews>
  <sheetFormatPr defaultColWidth="9" defaultRowHeight="13.5"/>
  <cols>
    <col min="1" max="1" width="4.75" customWidth="1"/>
    <col min="3" max="3" width="5" customWidth="1"/>
    <col min="4" max="4" width="9.25" customWidth="1"/>
    <col min="5" max="5" width="9.5" customWidth="1"/>
    <col min="6" max="7" width="8.25" customWidth="1"/>
    <col min="8" max="8" width="9.375" customWidth="1"/>
    <col min="9" max="9" width="9.25" customWidth="1"/>
    <col min="10" max="10" width="10.25" customWidth="1"/>
  </cols>
  <sheetData>
    <row r="1" spans="1:10" ht="25.5" customHeight="1">
      <c r="A1" s="17" t="s">
        <v>228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>
      <c r="A3" s="1"/>
      <c r="B3" s="2"/>
      <c r="C3" s="2"/>
      <c r="D3" s="2"/>
      <c r="E3" s="2"/>
      <c r="F3" s="2"/>
      <c r="G3" s="2"/>
      <c r="H3" s="2"/>
      <c r="I3" s="19">
        <v>43322</v>
      </c>
      <c r="J3" s="19"/>
    </row>
    <row r="4" spans="1:10" ht="27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12" t="s">
        <v>10</v>
      </c>
    </row>
    <row r="5" spans="1:10" ht="26.1" customHeight="1">
      <c r="A5" s="6">
        <v>1</v>
      </c>
      <c r="B5" s="7" t="s">
        <v>18</v>
      </c>
      <c r="C5" s="7" t="s">
        <v>12</v>
      </c>
      <c r="D5" s="7">
        <v>184817</v>
      </c>
      <c r="E5" s="7" t="s">
        <v>15</v>
      </c>
      <c r="F5" s="8">
        <v>92</v>
      </c>
      <c r="G5" s="9">
        <v>84.5</v>
      </c>
      <c r="H5" s="10">
        <f t="shared" ref="H5:H36" si="0">F5*0.4+G5*0.6</f>
        <v>87.5</v>
      </c>
      <c r="I5" s="13">
        <v>88.33</v>
      </c>
      <c r="J5" s="14">
        <f t="shared" ref="J5:J36" si="1">H5*0.6+I5*0.4</f>
        <v>87.831999999999994</v>
      </c>
    </row>
    <row r="6" spans="1:10" ht="26.1" customHeight="1">
      <c r="A6" s="6">
        <v>2</v>
      </c>
      <c r="B6" s="7" t="s">
        <v>43</v>
      </c>
      <c r="C6" s="7" t="s">
        <v>12</v>
      </c>
      <c r="D6" s="7">
        <v>184730</v>
      </c>
      <c r="E6" s="7" t="s">
        <v>15</v>
      </c>
      <c r="F6" s="8">
        <v>87</v>
      </c>
      <c r="G6" s="9">
        <v>82.5</v>
      </c>
      <c r="H6" s="10">
        <f t="shared" si="0"/>
        <v>84.300000000000011</v>
      </c>
      <c r="I6" s="13">
        <v>92.33</v>
      </c>
      <c r="J6" s="14">
        <f t="shared" si="1"/>
        <v>87.512</v>
      </c>
    </row>
    <row r="7" spans="1:10" ht="26.1" customHeight="1">
      <c r="A7" s="6">
        <v>3</v>
      </c>
      <c r="B7" s="7" t="s">
        <v>40</v>
      </c>
      <c r="C7" s="7" t="s">
        <v>12</v>
      </c>
      <c r="D7" s="7">
        <v>183216</v>
      </c>
      <c r="E7" s="7" t="s">
        <v>15</v>
      </c>
      <c r="F7" s="8">
        <v>87</v>
      </c>
      <c r="G7" s="9">
        <v>83</v>
      </c>
      <c r="H7" s="10">
        <f t="shared" si="0"/>
        <v>84.6</v>
      </c>
      <c r="I7" s="13">
        <v>91.33</v>
      </c>
      <c r="J7" s="14">
        <f t="shared" si="1"/>
        <v>87.292000000000002</v>
      </c>
    </row>
    <row r="8" spans="1:10" ht="26.1" customHeight="1">
      <c r="A8" s="6">
        <v>4</v>
      </c>
      <c r="B8" s="7" t="s">
        <v>35</v>
      </c>
      <c r="C8" s="7" t="s">
        <v>12</v>
      </c>
      <c r="D8" s="7">
        <v>183303</v>
      </c>
      <c r="E8" s="7" t="s">
        <v>15</v>
      </c>
      <c r="F8" s="8">
        <v>91.5</v>
      </c>
      <c r="G8" s="9">
        <v>81</v>
      </c>
      <c r="H8" s="10">
        <f t="shared" si="0"/>
        <v>85.2</v>
      </c>
      <c r="I8" s="13">
        <v>89.33</v>
      </c>
      <c r="J8" s="14">
        <f t="shared" si="1"/>
        <v>86.852000000000004</v>
      </c>
    </row>
    <row r="9" spans="1:10" ht="26.1" customHeight="1">
      <c r="A9" s="6">
        <v>5</v>
      </c>
      <c r="B9" s="7" t="s">
        <v>22</v>
      </c>
      <c r="C9" s="7" t="s">
        <v>12</v>
      </c>
      <c r="D9" s="7">
        <v>184622</v>
      </c>
      <c r="E9" s="7" t="s">
        <v>15</v>
      </c>
      <c r="F9" s="8">
        <v>87.5</v>
      </c>
      <c r="G9" s="9">
        <v>86.5</v>
      </c>
      <c r="H9" s="10">
        <f t="shared" si="0"/>
        <v>86.9</v>
      </c>
      <c r="I9" s="13">
        <v>86</v>
      </c>
      <c r="J9" s="14">
        <f t="shared" si="1"/>
        <v>86.539999999999992</v>
      </c>
    </row>
    <row r="10" spans="1:10" ht="26.1" customHeight="1">
      <c r="A10" s="6">
        <v>6</v>
      </c>
      <c r="B10" s="7" t="s">
        <v>16</v>
      </c>
      <c r="C10" s="7" t="s">
        <v>12</v>
      </c>
      <c r="D10" s="7">
        <v>184126</v>
      </c>
      <c r="E10" s="7" t="s">
        <v>15</v>
      </c>
      <c r="F10" s="8">
        <v>87</v>
      </c>
      <c r="G10" s="9">
        <v>89</v>
      </c>
      <c r="H10" s="10">
        <f t="shared" si="0"/>
        <v>88.2</v>
      </c>
      <c r="I10" s="13">
        <v>81.67</v>
      </c>
      <c r="J10" s="14">
        <f t="shared" si="1"/>
        <v>85.587999999999994</v>
      </c>
    </row>
    <row r="11" spans="1:10" ht="26.1" customHeight="1">
      <c r="A11" s="6">
        <v>7</v>
      </c>
      <c r="B11" s="7" t="s">
        <v>24</v>
      </c>
      <c r="C11" s="7" t="s">
        <v>12</v>
      </c>
      <c r="D11" s="7">
        <v>184925</v>
      </c>
      <c r="E11" s="7" t="s">
        <v>15</v>
      </c>
      <c r="F11" s="8">
        <v>84.5</v>
      </c>
      <c r="G11" s="9">
        <v>87</v>
      </c>
      <c r="H11" s="10">
        <f t="shared" si="0"/>
        <v>86</v>
      </c>
      <c r="I11" s="13">
        <v>84.67</v>
      </c>
      <c r="J11" s="14">
        <f t="shared" si="1"/>
        <v>85.468000000000004</v>
      </c>
    </row>
    <row r="12" spans="1:10" ht="26.1" customHeight="1">
      <c r="A12" s="6">
        <v>8</v>
      </c>
      <c r="B12" s="7" t="s">
        <v>17</v>
      </c>
      <c r="C12" s="7" t="s">
        <v>12</v>
      </c>
      <c r="D12" s="7">
        <v>183902</v>
      </c>
      <c r="E12" s="7" t="s">
        <v>15</v>
      </c>
      <c r="F12" s="8">
        <v>88.5</v>
      </c>
      <c r="G12" s="9">
        <v>87</v>
      </c>
      <c r="H12" s="10">
        <f t="shared" si="0"/>
        <v>87.6</v>
      </c>
      <c r="I12" s="13">
        <v>82</v>
      </c>
      <c r="J12" s="14">
        <f t="shared" si="1"/>
        <v>85.36</v>
      </c>
    </row>
    <row r="13" spans="1:10" ht="26.1" customHeight="1">
      <c r="A13" s="6">
        <v>9</v>
      </c>
      <c r="B13" s="7" t="s">
        <v>31</v>
      </c>
      <c r="C13" s="7" t="s">
        <v>12</v>
      </c>
      <c r="D13" s="7">
        <v>184012</v>
      </c>
      <c r="E13" s="7" t="s">
        <v>15</v>
      </c>
      <c r="F13" s="8">
        <v>78.5</v>
      </c>
      <c r="G13" s="9">
        <v>90</v>
      </c>
      <c r="H13" s="10">
        <f t="shared" si="0"/>
        <v>85.4</v>
      </c>
      <c r="I13" s="13">
        <v>84.67</v>
      </c>
      <c r="J13" s="14">
        <f t="shared" si="1"/>
        <v>85.108000000000004</v>
      </c>
    </row>
    <row r="14" spans="1:10" ht="26.1" customHeight="1">
      <c r="A14" s="6">
        <v>10</v>
      </c>
      <c r="B14" s="7" t="s">
        <v>29</v>
      </c>
      <c r="C14" s="7" t="s">
        <v>12</v>
      </c>
      <c r="D14" s="7">
        <v>183728</v>
      </c>
      <c r="E14" s="7" t="s">
        <v>15</v>
      </c>
      <c r="F14" s="8">
        <v>91.5</v>
      </c>
      <c r="G14" s="9">
        <v>81.5</v>
      </c>
      <c r="H14" s="10">
        <f t="shared" si="0"/>
        <v>85.5</v>
      </c>
      <c r="I14" s="13">
        <v>84.33</v>
      </c>
      <c r="J14" s="14">
        <f t="shared" si="1"/>
        <v>85.031999999999996</v>
      </c>
    </row>
    <row r="15" spans="1:10" ht="26.1" customHeight="1">
      <c r="A15" s="6">
        <v>11</v>
      </c>
      <c r="B15" s="7" t="s">
        <v>49</v>
      </c>
      <c r="C15" s="7" t="s">
        <v>12</v>
      </c>
      <c r="D15" s="7">
        <v>184413</v>
      </c>
      <c r="E15" s="7" t="s">
        <v>15</v>
      </c>
      <c r="F15" s="8">
        <v>79</v>
      </c>
      <c r="G15" s="9">
        <v>87</v>
      </c>
      <c r="H15" s="10">
        <f t="shared" si="0"/>
        <v>83.8</v>
      </c>
      <c r="I15" s="13">
        <v>86.33</v>
      </c>
      <c r="J15" s="14">
        <f t="shared" si="1"/>
        <v>84.811999999999998</v>
      </c>
    </row>
    <row r="16" spans="1:10" ht="26.1" customHeight="1">
      <c r="A16" s="6">
        <v>12</v>
      </c>
      <c r="B16" s="7" t="s">
        <v>39</v>
      </c>
      <c r="C16" s="7" t="s">
        <v>12</v>
      </c>
      <c r="D16" s="7">
        <v>182908</v>
      </c>
      <c r="E16" s="7" t="s">
        <v>15</v>
      </c>
      <c r="F16" s="8">
        <v>90</v>
      </c>
      <c r="G16" s="9">
        <v>81</v>
      </c>
      <c r="H16" s="10">
        <f t="shared" si="0"/>
        <v>84.6</v>
      </c>
      <c r="I16" s="13">
        <v>85</v>
      </c>
      <c r="J16" s="14">
        <f t="shared" si="1"/>
        <v>84.759999999999991</v>
      </c>
    </row>
    <row r="17" spans="1:10" ht="26.1" customHeight="1">
      <c r="A17" s="6">
        <v>13</v>
      </c>
      <c r="B17" s="7" t="s">
        <v>21</v>
      </c>
      <c r="C17" s="7" t="s">
        <v>11</v>
      </c>
      <c r="D17" s="7">
        <v>182911</v>
      </c>
      <c r="E17" s="7" t="s">
        <v>15</v>
      </c>
      <c r="F17" s="8">
        <v>91.5</v>
      </c>
      <c r="G17" s="9">
        <v>84</v>
      </c>
      <c r="H17" s="10">
        <f t="shared" si="0"/>
        <v>87</v>
      </c>
      <c r="I17" s="13">
        <v>80.33</v>
      </c>
      <c r="J17" s="14">
        <f t="shared" si="1"/>
        <v>84.331999999999994</v>
      </c>
    </row>
    <row r="18" spans="1:10" ht="26.1" customHeight="1">
      <c r="A18" s="6">
        <v>14</v>
      </c>
      <c r="B18" s="7" t="s">
        <v>34</v>
      </c>
      <c r="C18" s="7" t="s">
        <v>12</v>
      </c>
      <c r="D18" s="7">
        <v>182912</v>
      </c>
      <c r="E18" s="7" t="s">
        <v>15</v>
      </c>
      <c r="F18" s="8">
        <v>85.5</v>
      </c>
      <c r="G18" s="9">
        <v>85</v>
      </c>
      <c r="H18" s="10">
        <f t="shared" si="0"/>
        <v>85.2</v>
      </c>
      <c r="I18" s="13">
        <v>83</v>
      </c>
      <c r="J18" s="14">
        <f t="shared" si="1"/>
        <v>84.32</v>
      </c>
    </row>
    <row r="19" spans="1:10" ht="26.1" customHeight="1">
      <c r="A19" s="6">
        <v>15</v>
      </c>
      <c r="B19" s="7" t="s">
        <v>27</v>
      </c>
      <c r="C19" s="7" t="s">
        <v>12</v>
      </c>
      <c r="D19" s="7">
        <v>183724</v>
      </c>
      <c r="E19" s="7" t="s">
        <v>15</v>
      </c>
      <c r="F19" s="8">
        <v>84.5</v>
      </c>
      <c r="G19" s="9">
        <v>86.5</v>
      </c>
      <c r="H19" s="10">
        <f t="shared" si="0"/>
        <v>85.7</v>
      </c>
      <c r="I19" s="13">
        <v>82</v>
      </c>
      <c r="J19" s="14">
        <f t="shared" si="1"/>
        <v>84.22</v>
      </c>
    </row>
    <row r="20" spans="1:10" ht="26.1" customHeight="1">
      <c r="A20" s="6">
        <v>16</v>
      </c>
      <c r="B20" s="7" t="s">
        <v>44</v>
      </c>
      <c r="C20" s="7" t="s">
        <v>12</v>
      </c>
      <c r="D20" s="7">
        <v>183404</v>
      </c>
      <c r="E20" s="7" t="s">
        <v>15</v>
      </c>
      <c r="F20" s="8">
        <v>85.5</v>
      </c>
      <c r="G20" s="9">
        <v>83</v>
      </c>
      <c r="H20" s="10">
        <f t="shared" si="0"/>
        <v>84</v>
      </c>
      <c r="I20" s="13">
        <v>84.33</v>
      </c>
      <c r="J20" s="14">
        <f t="shared" si="1"/>
        <v>84.132000000000005</v>
      </c>
    </row>
    <row r="21" spans="1:10" ht="26.1" customHeight="1">
      <c r="A21" s="6">
        <v>17</v>
      </c>
      <c r="B21" s="7" t="s">
        <v>19</v>
      </c>
      <c r="C21" s="7" t="s">
        <v>12</v>
      </c>
      <c r="D21" s="7">
        <v>183414</v>
      </c>
      <c r="E21" s="7" t="s">
        <v>15</v>
      </c>
      <c r="F21" s="8">
        <v>87</v>
      </c>
      <c r="G21" s="9">
        <v>87.5</v>
      </c>
      <c r="H21" s="10">
        <f t="shared" si="0"/>
        <v>87.300000000000011</v>
      </c>
      <c r="I21" s="13">
        <v>78.33</v>
      </c>
      <c r="J21" s="14">
        <f t="shared" si="1"/>
        <v>83.712000000000003</v>
      </c>
    </row>
    <row r="22" spans="1:10" ht="26.1" customHeight="1">
      <c r="A22" s="6">
        <v>18</v>
      </c>
      <c r="B22" s="7" t="s">
        <v>41</v>
      </c>
      <c r="C22" s="7" t="s">
        <v>12</v>
      </c>
      <c r="D22" s="7">
        <v>183501</v>
      </c>
      <c r="E22" s="7" t="s">
        <v>15</v>
      </c>
      <c r="F22" s="8">
        <v>73.5</v>
      </c>
      <c r="G22" s="9">
        <v>92</v>
      </c>
      <c r="H22" s="10">
        <f t="shared" si="0"/>
        <v>84.6</v>
      </c>
      <c r="I22" s="13">
        <v>82.33</v>
      </c>
      <c r="J22" s="14">
        <f t="shared" si="1"/>
        <v>83.692000000000007</v>
      </c>
    </row>
    <row r="23" spans="1:10" ht="26.1" customHeight="1">
      <c r="A23" s="6">
        <v>19</v>
      </c>
      <c r="B23" s="7" t="s">
        <v>56</v>
      </c>
      <c r="C23" s="7" t="s">
        <v>12</v>
      </c>
      <c r="D23" s="7">
        <v>183928</v>
      </c>
      <c r="E23" s="7" t="s">
        <v>15</v>
      </c>
      <c r="F23" s="8">
        <v>85</v>
      </c>
      <c r="G23" s="9">
        <v>82</v>
      </c>
      <c r="H23" s="10">
        <f t="shared" si="0"/>
        <v>83.199999999999989</v>
      </c>
      <c r="I23" s="13">
        <v>84.33</v>
      </c>
      <c r="J23" s="14">
        <f t="shared" si="1"/>
        <v>83.651999999999987</v>
      </c>
    </row>
    <row r="24" spans="1:10" ht="26.1" customHeight="1">
      <c r="A24" s="6">
        <v>20</v>
      </c>
      <c r="B24" s="7" t="s">
        <v>23</v>
      </c>
      <c r="C24" s="7" t="s">
        <v>12</v>
      </c>
      <c r="D24" s="7">
        <v>182810</v>
      </c>
      <c r="E24" s="7" t="s">
        <v>15</v>
      </c>
      <c r="F24" s="8">
        <v>92.5</v>
      </c>
      <c r="G24" s="11">
        <v>82</v>
      </c>
      <c r="H24" s="10">
        <f t="shared" si="0"/>
        <v>86.199999999999989</v>
      </c>
      <c r="I24" s="13">
        <v>79.67</v>
      </c>
      <c r="J24" s="14">
        <f t="shared" si="1"/>
        <v>83.587999999999994</v>
      </c>
    </row>
    <row r="25" spans="1:10" ht="26.1" customHeight="1">
      <c r="A25" s="6">
        <v>21</v>
      </c>
      <c r="B25" s="7" t="s">
        <v>42</v>
      </c>
      <c r="C25" s="7" t="s">
        <v>12</v>
      </c>
      <c r="D25" s="7">
        <v>184417</v>
      </c>
      <c r="E25" s="7" t="s">
        <v>15</v>
      </c>
      <c r="F25" s="8">
        <v>87</v>
      </c>
      <c r="G25" s="9">
        <v>83</v>
      </c>
      <c r="H25" s="10">
        <f t="shared" si="0"/>
        <v>84.6</v>
      </c>
      <c r="I25" s="13">
        <v>82</v>
      </c>
      <c r="J25" s="14">
        <f t="shared" si="1"/>
        <v>83.56</v>
      </c>
    </row>
    <row r="26" spans="1:10" ht="26.1" customHeight="1">
      <c r="A26" s="6">
        <v>22</v>
      </c>
      <c r="B26" s="7" t="s">
        <v>36</v>
      </c>
      <c r="C26" s="7" t="s">
        <v>12</v>
      </c>
      <c r="D26" s="7">
        <v>183402</v>
      </c>
      <c r="E26" s="7" t="s">
        <v>15</v>
      </c>
      <c r="F26" s="8">
        <v>80.5</v>
      </c>
      <c r="G26" s="9">
        <v>88</v>
      </c>
      <c r="H26" s="10">
        <f t="shared" si="0"/>
        <v>85</v>
      </c>
      <c r="I26" s="13">
        <v>81</v>
      </c>
      <c r="J26" s="14">
        <f t="shared" si="1"/>
        <v>83.4</v>
      </c>
    </row>
    <row r="27" spans="1:10" ht="26.1" customHeight="1">
      <c r="A27" s="6">
        <v>23</v>
      </c>
      <c r="B27" s="7" t="s">
        <v>28</v>
      </c>
      <c r="C27" s="7" t="s">
        <v>12</v>
      </c>
      <c r="D27" s="7">
        <v>183204</v>
      </c>
      <c r="E27" s="7" t="s">
        <v>15</v>
      </c>
      <c r="F27" s="8">
        <v>90</v>
      </c>
      <c r="G27" s="9">
        <v>82.5</v>
      </c>
      <c r="H27" s="10">
        <f t="shared" si="0"/>
        <v>85.5</v>
      </c>
      <c r="I27" s="13">
        <v>80</v>
      </c>
      <c r="J27" s="14">
        <f t="shared" si="1"/>
        <v>83.3</v>
      </c>
    </row>
    <row r="28" spans="1:10" ht="26.1" customHeight="1">
      <c r="A28" s="6">
        <v>24</v>
      </c>
      <c r="B28" s="7" t="s">
        <v>52</v>
      </c>
      <c r="C28" s="7" t="s">
        <v>12</v>
      </c>
      <c r="D28" s="7">
        <v>184903</v>
      </c>
      <c r="E28" s="7" t="s">
        <v>15</v>
      </c>
      <c r="F28" s="8">
        <v>88.5</v>
      </c>
      <c r="G28" s="9">
        <v>80.5</v>
      </c>
      <c r="H28" s="10">
        <f t="shared" si="0"/>
        <v>83.699999999999989</v>
      </c>
      <c r="I28" s="13">
        <v>82.67</v>
      </c>
      <c r="J28" s="14">
        <f t="shared" si="1"/>
        <v>83.287999999999997</v>
      </c>
    </row>
    <row r="29" spans="1:10" ht="26.1" customHeight="1">
      <c r="A29" s="6">
        <v>25</v>
      </c>
      <c r="B29" s="7" t="s">
        <v>46</v>
      </c>
      <c r="C29" s="7" t="s">
        <v>11</v>
      </c>
      <c r="D29" s="7">
        <v>184505</v>
      </c>
      <c r="E29" s="7" t="s">
        <v>15</v>
      </c>
      <c r="F29" s="8">
        <v>87.5</v>
      </c>
      <c r="G29" s="9">
        <v>81.5</v>
      </c>
      <c r="H29" s="10">
        <f t="shared" si="0"/>
        <v>83.9</v>
      </c>
      <c r="I29" s="13">
        <v>82.33</v>
      </c>
      <c r="J29" s="14">
        <f t="shared" si="1"/>
        <v>83.272000000000006</v>
      </c>
    </row>
    <row r="30" spans="1:10" ht="26.1" customHeight="1">
      <c r="A30" s="6">
        <v>26</v>
      </c>
      <c r="B30" s="7" t="s">
        <v>20</v>
      </c>
      <c r="C30" s="7" t="s">
        <v>12</v>
      </c>
      <c r="D30" s="7">
        <v>183101</v>
      </c>
      <c r="E30" s="7" t="s">
        <v>15</v>
      </c>
      <c r="F30" s="8">
        <v>86</v>
      </c>
      <c r="G30" s="9">
        <v>88</v>
      </c>
      <c r="H30" s="10">
        <f t="shared" si="0"/>
        <v>87.199999999999989</v>
      </c>
      <c r="I30" s="13">
        <v>77.33</v>
      </c>
      <c r="J30" s="14">
        <f t="shared" si="1"/>
        <v>83.251999999999995</v>
      </c>
    </row>
    <row r="31" spans="1:10" ht="26.1" customHeight="1">
      <c r="A31" s="6">
        <v>27</v>
      </c>
      <c r="B31" s="7" t="s">
        <v>26</v>
      </c>
      <c r="C31" s="7" t="s">
        <v>12</v>
      </c>
      <c r="D31" s="7">
        <v>183527</v>
      </c>
      <c r="E31" s="7" t="s">
        <v>15</v>
      </c>
      <c r="F31" s="8">
        <v>87</v>
      </c>
      <c r="G31" s="9">
        <v>85</v>
      </c>
      <c r="H31" s="10">
        <f t="shared" si="0"/>
        <v>85.800000000000011</v>
      </c>
      <c r="I31" s="13">
        <v>79.33</v>
      </c>
      <c r="J31" s="14">
        <f t="shared" si="1"/>
        <v>83.212000000000003</v>
      </c>
    </row>
    <row r="32" spans="1:10" ht="26.1" customHeight="1">
      <c r="A32" s="6">
        <v>28</v>
      </c>
      <c r="B32" s="7" t="s">
        <v>25</v>
      </c>
      <c r="C32" s="7" t="s">
        <v>12</v>
      </c>
      <c r="D32" s="7">
        <v>183306</v>
      </c>
      <c r="E32" s="7" t="s">
        <v>15</v>
      </c>
      <c r="F32" s="8">
        <v>93</v>
      </c>
      <c r="G32" s="9">
        <v>81</v>
      </c>
      <c r="H32" s="10">
        <f t="shared" si="0"/>
        <v>85.800000000000011</v>
      </c>
      <c r="I32" s="13">
        <v>79</v>
      </c>
      <c r="J32" s="14">
        <f t="shared" si="1"/>
        <v>83.080000000000013</v>
      </c>
    </row>
    <row r="33" spans="1:10" ht="26.1" customHeight="1">
      <c r="A33" s="6">
        <v>29</v>
      </c>
      <c r="B33" s="7" t="s">
        <v>48</v>
      </c>
      <c r="C33" s="7" t="s">
        <v>12</v>
      </c>
      <c r="D33" s="7">
        <v>183328</v>
      </c>
      <c r="E33" s="7" t="s">
        <v>15</v>
      </c>
      <c r="F33" s="8">
        <v>77.5</v>
      </c>
      <c r="G33" s="9">
        <v>88</v>
      </c>
      <c r="H33" s="10">
        <f t="shared" si="0"/>
        <v>83.8</v>
      </c>
      <c r="I33" s="13">
        <v>81.67</v>
      </c>
      <c r="J33" s="14">
        <f t="shared" si="1"/>
        <v>82.947999999999993</v>
      </c>
    </row>
    <row r="34" spans="1:10" ht="26.1" customHeight="1">
      <c r="A34" s="6">
        <v>30</v>
      </c>
      <c r="B34" s="7" t="s">
        <v>32</v>
      </c>
      <c r="C34" s="7" t="s">
        <v>12</v>
      </c>
      <c r="D34" s="7">
        <v>183318</v>
      </c>
      <c r="E34" s="7" t="s">
        <v>15</v>
      </c>
      <c r="F34" s="8">
        <v>86.5</v>
      </c>
      <c r="G34" s="9">
        <v>84.5</v>
      </c>
      <c r="H34" s="10">
        <f t="shared" si="0"/>
        <v>85.3</v>
      </c>
      <c r="I34" s="13">
        <v>79.33</v>
      </c>
      <c r="J34" s="14">
        <f t="shared" si="1"/>
        <v>82.912000000000006</v>
      </c>
    </row>
    <row r="35" spans="1:10" ht="26.1" customHeight="1">
      <c r="A35" s="6">
        <v>31</v>
      </c>
      <c r="B35" s="7" t="s">
        <v>50</v>
      </c>
      <c r="C35" s="7" t="s">
        <v>12</v>
      </c>
      <c r="D35" s="7">
        <v>183118</v>
      </c>
      <c r="E35" s="7" t="s">
        <v>15</v>
      </c>
      <c r="F35" s="8">
        <v>90</v>
      </c>
      <c r="G35" s="9">
        <v>79.5</v>
      </c>
      <c r="H35" s="10">
        <f t="shared" si="0"/>
        <v>83.699999999999989</v>
      </c>
      <c r="I35" s="13">
        <v>81.33</v>
      </c>
      <c r="J35" s="14">
        <f t="shared" si="1"/>
        <v>82.751999999999995</v>
      </c>
    </row>
    <row r="36" spans="1:10" ht="26.1" customHeight="1">
      <c r="A36" s="6">
        <v>32</v>
      </c>
      <c r="B36" s="7" t="s">
        <v>62</v>
      </c>
      <c r="C36" s="7" t="s">
        <v>12</v>
      </c>
      <c r="D36" s="7">
        <v>183529</v>
      </c>
      <c r="E36" s="7" t="s">
        <v>15</v>
      </c>
      <c r="F36" s="8">
        <v>82.5</v>
      </c>
      <c r="G36" s="9">
        <v>83</v>
      </c>
      <c r="H36" s="10">
        <f t="shared" si="0"/>
        <v>82.8</v>
      </c>
      <c r="I36" s="13">
        <v>82.67</v>
      </c>
      <c r="J36" s="14">
        <f t="shared" si="1"/>
        <v>82.748000000000005</v>
      </c>
    </row>
    <row r="37" spans="1:10" ht="26.1" customHeight="1">
      <c r="A37" s="6">
        <v>33</v>
      </c>
      <c r="B37" s="7" t="s">
        <v>37</v>
      </c>
      <c r="C37" s="7" t="s">
        <v>12</v>
      </c>
      <c r="D37" s="7">
        <v>183607</v>
      </c>
      <c r="E37" s="7" t="s">
        <v>15</v>
      </c>
      <c r="F37" s="8">
        <v>86.5</v>
      </c>
      <c r="G37" s="9">
        <v>84</v>
      </c>
      <c r="H37" s="10">
        <f t="shared" ref="H37:H53" si="2">F37*0.4+G37*0.6</f>
        <v>85</v>
      </c>
      <c r="I37" s="13">
        <v>79.33</v>
      </c>
      <c r="J37" s="14">
        <f t="shared" ref="J37:J53" si="3">H37*0.6+I37*0.4</f>
        <v>82.731999999999999</v>
      </c>
    </row>
    <row r="38" spans="1:10" ht="26.1" customHeight="1">
      <c r="A38" s="6">
        <v>34</v>
      </c>
      <c r="B38" s="7" t="s">
        <v>47</v>
      </c>
      <c r="C38" s="7" t="s">
        <v>12</v>
      </c>
      <c r="D38" s="7">
        <v>183010</v>
      </c>
      <c r="E38" s="7" t="s">
        <v>15</v>
      </c>
      <c r="F38" s="8">
        <v>83.5</v>
      </c>
      <c r="G38" s="9">
        <v>84</v>
      </c>
      <c r="H38" s="10">
        <f t="shared" si="2"/>
        <v>83.8</v>
      </c>
      <c r="I38" s="13">
        <v>81</v>
      </c>
      <c r="J38" s="14">
        <f t="shared" si="3"/>
        <v>82.679999999999993</v>
      </c>
    </row>
    <row r="39" spans="1:10" ht="26.1" customHeight="1">
      <c r="A39" s="6">
        <v>35</v>
      </c>
      <c r="B39" s="7" t="s">
        <v>38</v>
      </c>
      <c r="C39" s="7" t="s">
        <v>12</v>
      </c>
      <c r="D39" s="7">
        <v>183714</v>
      </c>
      <c r="E39" s="7" t="s">
        <v>15</v>
      </c>
      <c r="F39" s="8">
        <v>90.5</v>
      </c>
      <c r="G39" s="9">
        <v>81</v>
      </c>
      <c r="H39" s="10">
        <f t="shared" si="2"/>
        <v>84.800000000000011</v>
      </c>
      <c r="I39" s="13">
        <v>79</v>
      </c>
      <c r="J39" s="14">
        <f t="shared" si="3"/>
        <v>82.48</v>
      </c>
    </row>
    <row r="40" spans="1:10" ht="26.1" customHeight="1">
      <c r="A40" s="6">
        <v>36</v>
      </c>
      <c r="B40" s="7" t="s">
        <v>33</v>
      </c>
      <c r="C40" s="7" t="s">
        <v>12</v>
      </c>
      <c r="D40" s="7">
        <v>183818</v>
      </c>
      <c r="E40" s="7" t="s">
        <v>15</v>
      </c>
      <c r="F40" s="8">
        <v>95.5</v>
      </c>
      <c r="G40" s="9">
        <v>78.5</v>
      </c>
      <c r="H40" s="10">
        <f t="shared" si="2"/>
        <v>85.300000000000011</v>
      </c>
      <c r="I40" s="13">
        <v>78</v>
      </c>
      <c r="J40" s="14">
        <f t="shared" si="3"/>
        <v>82.38000000000001</v>
      </c>
    </row>
    <row r="41" spans="1:10" ht="26.1" customHeight="1">
      <c r="A41" s="6">
        <v>37</v>
      </c>
      <c r="B41" s="7" t="s">
        <v>30</v>
      </c>
      <c r="C41" s="7" t="s">
        <v>12</v>
      </c>
      <c r="D41" s="7">
        <v>182906</v>
      </c>
      <c r="E41" s="7" t="s">
        <v>15</v>
      </c>
      <c r="F41" s="8">
        <v>90.5</v>
      </c>
      <c r="G41" s="9">
        <v>82</v>
      </c>
      <c r="H41" s="10">
        <f t="shared" si="2"/>
        <v>85.4</v>
      </c>
      <c r="I41" s="13">
        <v>77.67</v>
      </c>
      <c r="J41" s="14">
        <f t="shared" si="3"/>
        <v>82.308000000000007</v>
      </c>
    </row>
    <row r="42" spans="1:10" ht="26.1" customHeight="1">
      <c r="A42" s="6">
        <v>38</v>
      </c>
      <c r="B42" s="7" t="s">
        <v>55</v>
      </c>
      <c r="C42" s="7" t="s">
        <v>12</v>
      </c>
      <c r="D42" s="7">
        <v>182819</v>
      </c>
      <c r="E42" s="7" t="s">
        <v>15</v>
      </c>
      <c r="F42" s="8">
        <v>86</v>
      </c>
      <c r="G42" s="9">
        <v>81.5</v>
      </c>
      <c r="H42" s="10">
        <f t="shared" si="2"/>
        <v>83.3</v>
      </c>
      <c r="I42" s="13">
        <v>80.33</v>
      </c>
      <c r="J42" s="14">
        <f t="shared" si="3"/>
        <v>82.111999999999995</v>
      </c>
    </row>
    <row r="43" spans="1:10" ht="26.1" customHeight="1">
      <c r="A43" s="6">
        <v>39</v>
      </c>
      <c r="B43" s="7" t="s">
        <v>53</v>
      </c>
      <c r="C43" s="7" t="s">
        <v>12</v>
      </c>
      <c r="D43" s="7">
        <v>184209</v>
      </c>
      <c r="E43" s="7" t="s">
        <v>15</v>
      </c>
      <c r="F43" s="8">
        <v>82</v>
      </c>
      <c r="G43" s="9">
        <v>84.5</v>
      </c>
      <c r="H43" s="10">
        <f t="shared" si="2"/>
        <v>83.5</v>
      </c>
      <c r="I43" s="13">
        <v>78.67</v>
      </c>
      <c r="J43" s="14">
        <f t="shared" si="3"/>
        <v>81.568000000000012</v>
      </c>
    </row>
    <row r="44" spans="1:10" ht="26.1" customHeight="1">
      <c r="A44" s="6">
        <v>40</v>
      </c>
      <c r="B44" s="7" t="s">
        <v>57</v>
      </c>
      <c r="C44" s="7" t="s">
        <v>12</v>
      </c>
      <c r="D44" s="7">
        <v>184427</v>
      </c>
      <c r="E44" s="7" t="s">
        <v>15</v>
      </c>
      <c r="F44" s="8">
        <v>82</v>
      </c>
      <c r="G44" s="9">
        <v>84</v>
      </c>
      <c r="H44" s="10">
        <f t="shared" si="2"/>
        <v>83.2</v>
      </c>
      <c r="I44" s="13">
        <v>78.67</v>
      </c>
      <c r="J44" s="14">
        <f t="shared" si="3"/>
        <v>81.388000000000005</v>
      </c>
    </row>
    <row r="45" spans="1:10" ht="26.1" customHeight="1">
      <c r="A45" s="6">
        <v>41</v>
      </c>
      <c r="B45" s="7" t="s">
        <v>58</v>
      </c>
      <c r="C45" s="7" t="s">
        <v>12</v>
      </c>
      <c r="D45" s="7">
        <v>183823</v>
      </c>
      <c r="E45" s="7" t="s">
        <v>15</v>
      </c>
      <c r="F45" s="8">
        <v>72</v>
      </c>
      <c r="G45" s="9">
        <v>90.5</v>
      </c>
      <c r="H45" s="10">
        <f t="shared" si="2"/>
        <v>83.1</v>
      </c>
      <c r="I45" s="13">
        <v>78.67</v>
      </c>
      <c r="J45" s="14">
        <f t="shared" si="3"/>
        <v>81.328000000000003</v>
      </c>
    </row>
    <row r="46" spans="1:10" ht="26.1" customHeight="1">
      <c r="A46" s="6">
        <v>42</v>
      </c>
      <c r="B46" s="7" t="s">
        <v>61</v>
      </c>
      <c r="C46" s="7" t="s">
        <v>12</v>
      </c>
      <c r="D46" s="7">
        <v>183926</v>
      </c>
      <c r="E46" s="7" t="s">
        <v>15</v>
      </c>
      <c r="F46" s="8">
        <v>84.5</v>
      </c>
      <c r="G46" s="9">
        <v>82</v>
      </c>
      <c r="H46" s="10">
        <f t="shared" si="2"/>
        <v>83</v>
      </c>
      <c r="I46" s="13">
        <v>77.33</v>
      </c>
      <c r="J46" s="14">
        <f t="shared" si="3"/>
        <v>80.731999999999999</v>
      </c>
    </row>
    <row r="47" spans="1:10" ht="26.1" customHeight="1">
      <c r="A47" s="6">
        <v>43</v>
      </c>
      <c r="B47" s="7" t="s">
        <v>63</v>
      </c>
      <c r="C47" s="7" t="s">
        <v>12</v>
      </c>
      <c r="D47" s="7">
        <v>183627</v>
      </c>
      <c r="E47" s="7" t="s">
        <v>15</v>
      </c>
      <c r="F47" s="8">
        <v>78</v>
      </c>
      <c r="G47" s="9">
        <v>86</v>
      </c>
      <c r="H47" s="10">
        <f t="shared" si="2"/>
        <v>82.800000000000011</v>
      </c>
      <c r="I47" s="13">
        <v>77.33</v>
      </c>
      <c r="J47" s="14">
        <f t="shared" si="3"/>
        <v>80.612000000000009</v>
      </c>
    </row>
    <row r="48" spans="1:10" ht="26.1" customHeight="1">
      <c r="A48" s="6">
        <v>44</v>
      </c>
      <c r="B48" s="7" t="s">
        <v>51</v>
      </c>
      <c r="C48" s="7" t="s">
        <v>12</v>
      </c>
      <c r="D48" s="7">
        <v>183215</v>
      </c>
      <c r="E48" s="7" t="s">
        <v>15</v>
      </c>
      <c r="F48" s="8">
        <v>87</v>
      </c>
      <c r="G48" s="9">
        <v>81.5</v>
      </c>
      <c r="H48" s="10">
        <f t="shared" si="2"/>
        <v>83.7</v>
      </c>
      <c r="I48" s="13">
        <v>75.33</v>
      </c>
      <c r="J48" s="14">
        <f t="shared" si="3"/>
        <v>80.352000000000004</v>
      </c>
    </row>
    <row r="49" spans="1:10" ht="26.1" customHeight="1">
      <c r="A49" s="6">
        <v>45</v>
      </c>
      <c r="B49" s="7" t="s">
        <v>45</v>
      </c>
      <c r="C49" s="7" t="s">
        <v>12</v>
      </c>
      <c r="D49" s="7">
        <v>183327</v>
      </c>
      <c r="E49" s="7" t="s">
        <v>15</v>
      </c>
      <c r="F49" s="8">
        <v>83</v>
      </c>
      <c r="G49" s="9">
        <v>84.5</v>
      </c>
      <c r="H49" s="10">
        <f t="shared" si="2"/>
        <v>83.9</v>
      </c>
      <c r="I49" s="13">
        <v>71.33</v>
      </c>
      <c r="J49" s="14">
        <f t="shared" si="3"/>
        <v>78.872</v>
      </c>
    </row>
    <row r="50" spans="1:10" ht="26.1" customHeight="1">
      <c r="A50" s="6">
        <v>46</v>
      </c>
      <c r="B50" s="7" t="s">
        <v>14</v>
      </c>
      <c r="C50" s="7" t="s">
        <v>12</v>
      </c>
      <c r="D50" s="7">
        <v>183207</v>
      </c>
      <c r="E50" s="7" t="s">
        <v>15</v>
      </c>
      <c r="F50" s="8">
        <v>93</v>
      </c>
      <c r="G50" s="9">
        <v>86.5</v>
      </c>
      <c r="H50" s="10">
        <f t="shared" si="2"/>
        <v>89.1</v>
      </c>
      <c r="I50" s="13">
        <v>0</v>
      </c>
      <c r="J50" s="14">
        <f t="shared" si="3"/>
        <v>53.459999999999994</v>
      </c>
    </row>
    <row r="51" spans="1:10" ht="26.1" customHeight="1">
      <c r="A51" s="6">
        <v>47</v>
      </c>
      <c r="B51" s="7" t="s">
        <v>54</v>
      </c>
      <c r="C51" s="7" t="s">
        <v>12</v>
      </c>
      <c r="D51" s="7">
        <v>183517</v>
      </c>
      <c r="E51" s="7" t="s">
        <v>15</v>
      </c>
      <c r="F51" s="8">
        <v>88.5</v>
      </c>
      <c r="G51" s="9">
        <v>80</v>
      </c>
      <c r="H51" s="10">
        <f t="shared" si="2"/>
        <v>83.4</v>
      </c>
      <c r="I51" s="13">
        <v>0</v>
      </c>
      <c r="J51" s="14">
        <f t="shared" si="3"/>
        <v>50.04</v>
      </c>
    </row>
    <row r="52" spans="1:10" ht="26.1" customHeight="1">
      <c r="A52" s="6">
        <v>48</v>
      </c>
      <c r="B52" s="7" t="s">
        <v>59</v>
      </c>
      <c r="C52" s="7" t="s">
        <v>12</v>
      </c>
      <c r="D52" s="7">
        <v>184824</v>
      </c>
      <c r="E52" s="7" t="s">
        <v>15</v>
      </c>
      <c r="F52" s="8">
        <v>87</v>
      </c>
      <c r="G52" s="9">
        <v>80.5</v>
      </c>
      <c r="H52" s="10">
        <f t="shared" si="2"/>
        <v>83.1</v>
      </c>
      <c r="I52" s="13">
        <v>0</v>
      </c>
      <c r="J52" s="14">
        <f t="shared" si="3"/>
        <v>49.859999999999992</v>
      </c>
    </row>
    <row r="53" spans="1:10" ht="26.1" customHeight="1">
      <c r="A53" s="6">
        <v>49</v>
      </c>
      <c r="B53" s="7" t="s">
        <v>60</v>
      </c>
      <c r="C53" s="7" t="s">
        <v>12</v>
      </c>
      <c r="D53" s="7">
        <v>184902</v>
      </c>
      <c r="E53" s="7" t="s">
        <v>225</v>
      </c>
      <c r="F53" s="8">
        <v>87</v>
      </c>
      <c r="G53" s="9">
        <v>80.5</v>
      </c>
      <c r="H53" s="10">
        <f t="shared" si="2"/>
        <v>83.1</v>
      </c>
      <c r="I53" s="13">
        <v>0</v>
      </c>
      <c r="J53" s="14">
        <f t="shared" si="3"/>
        <v>49.859999999999992</v>
      </c>
    </row>
    <row r="54" spans="1:10" ht="26.1" customHeight="1">
      <c r="A54" s="6"/>
      <c r="B54" s="7"/>
      <c r="C54" s="7"/>
      <c r="D54" s="7"/>
      <c r="E54" s="7"/>
      <c r="F54" s="8"/>
      <c r="G54" s="9"/>
      <c r="H54" s="10"/>
      <c r="I54" s="13"/>
      <c r="J54" s="14"/>
    </row>
  </sheetData>
  <sortState ref="A2:M54">
    <sortCondition descending="1" ref="J1"/>
  </sortState>
  <mergeCells count="3">
    <mergeCell ref="A1:J1"/>
    <mergeCell ref="A2:J2"/>
    <mergeCell ref="I3:J3"/>
  </mergeCells>
  <phoneticPr fontId="8" type="noConversion"/>
  <printOptions horizontalCentered="1"/>
  <pageMargins left="0.62992125984251968" right="0.62992125984251968" top="0.59055118110236227" bottom="0.8267716535433071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D19" sqref="D19"/>
    </sheetView>
  </sheetViews>
  <sheetFormatPr defaultColWidth="9" defaultRowHeight="13.5"/>
  <cols>
    <col min="1" max="1" width="4.75" customWidth="1"/>
    <col min="3" max="3" width="5" customWidth="1"/>
    <col min="4" max="4" width="8.875" customWidth="1"/>
    <col min="5" max="5" width="9.75" customWidth="1"/>
    <col min="6" max="6" width="9.125" customWidth="1"/>
    <col min="7" max="7" width="8.875" customWidth="1"/>
    <col min="8" max="8" width="9.375" customWidth="1"/>
    <col min="9" max="9" width="9.5" customWidth="1"/>
    <col min="10" max="10" width="9.125" customWidth="1"/>
  </cols>
  <sheetData>
    <row r="1" spans="1:10" ht="25.5" customHeight="1">
      <c r="A1" s="17" t="s">
        <v>228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>
      <c r="A3" s="1"/>
      <c r="B3" s="2"/>
      <c r="C3" s="2"/>
      <c r="D3" s="2"/>
      <c r="E3" s="2"/>
      <c r="F3" s="2"/>
      <c r="G3" s="2"/>
      <c r="H3" s="2"/>
      <c r="I3" s="19">
        <v>43322</v>
      </c>
      <c r="J3" s="19"/>
    </row>
    <row r="4" spans="1:10" ht="27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12" t="s">
        <v>10</v>
      </c>
    </row>
    <row r="5" spans="1:10" ht="26.1" customHeight="1">
      <c r="A5" s="6">
        <v>1</v>
      </c>
      <c r="B5" s="7" t="s">
        <v>67</v>
      </c>
      <c r="C5" s="7" t="s">
        <v>12</v>
      </c>
      <c r="D5" s="7">
        <v>186828</v>
      </c>
      <c r="E5" s="7" t="s">
        <v>65</v>
      </c>
      <c r="F5" s="8">
        <v>92</v>
      </c>
      <c r="G5" s="9">
        <v>89</v>
      </c>
      <c r="H5" s="10">
        <f t="shared" ref="H5:H36" si="0">F5*0.4+G5*0.6</f>
        <v>90.2</v>
      </c>
      <c r="I5" s="13">
        <v>84.67</v>
      </c>
      <c r="J5" s="14">
        <f t="shared" ref="J5:J36" si="1">H5*0.6+I5*0.4</f>
        <v>87.988</v>
      </c>
    </row>
    <row r="6" spans="1:10" ht="26.1" customHeight="1">
      <c r="A6" s="6">
        <v>2</v>
      </c>
      <c r="B6" s="7" t="s">
        <v>64</v>
      </c>
      <c r="C6" s="7" t="s">
        <v>12</v>
      </c>
      <c r="D6" s="7">
        <v>186913</v>
      </c>
      <c r="E6" s="7" t="s">
        <v>65</v>
      </c>
      <c r="F6" s="8">
        <v>90</v>
      </c>
      <c r="G6" s="9">
        <v>95</v>
      </c>
      <c r="H6" s="10">
        <f t="shared" si="0"/>
        <v>93</v>
      </c>
      <c r="I6" s="13">
        <v>78.67</v>
      </c>
      <c r="J6" s="14">
        <f t="shared" si="1"/>
        <v>87.268000000000001</v>
      </c>
    </row>
    <row r="7" spans="1:10" ht="26.1" customHeight="1">
      <c r="A7" s="6">
        <v>3</v>
      </c>
      <c r="B7" s="7" t="s">
        <v>66</v>
      </c>
      <c r="C7" s="7" t="s">
        <v>12</v>
      </c>
      <c r="D7" s="7">
        <v>188215</v>
      </c>
      <c r="E7" s="7" t="s">
        <v>65</v>
      </c>
      <c r="F7" s="8">
        <v>83</v>
      </c>
      <c r="G7" s="9">
        <v>96</v>
      </c>
      <c r="H7" s="10">
        <f t="shared" si="0"/>
        <v>90.8</v>
      </c>
      <c r="I7" s="13">
        <v>79.67</v>
      </c>
      <c r="J7" s="14">
        <f t="shared" si="1"/>
        <v>86.347999999999999</v>
      </c>
    </row>
    <row r="8" spans="1:10" ht="26.1" customHeight="1">
      <c r="A8" s="6">
        <v>4</v>
      </c>
      <c r="B8" s="7" t="s">
        <v>76</v>
      </c>
      <c r="C8" s="7" t="s">
        <v>11</v>
      </c>
      <c r="D8" s="7">
        <v>187314</v>
      </c>
      <c r="E8" s="7" t="s">
        <v>65</v>
      </c>
      <c r="F8" s="8">
        <v>81</v>
      </c>
      <c r="G8" s="9">
        <v>92</v>
      </c>
      <c r="H8" s="10">
        <f t="shared" si="0"/>
        <v>87.6</v>
      </c>
      <c r="I8" s="13">
        <v>84</v>
      </c>
      <c r="J8" s="14">
        <f t="shared" si="1"/>
        <v>86.16</v>
      </c>
    </row>
    <row r="9" spans="1:10" ht="26.1" customHeight="1">
      <c r="A9" s="6">
        <v>5</v>
      </c>
      <c r="B9" s="7" t="s">
        <v>72</v>
      </c>
      <c r="C9" s="7" t="s">
        <v>12</v>
      </c>
      <c r="D9" s="7">
        <v>187910</v>
      </c>
      <c r="E9" s="7" t="s">
        <v>65</v>
      </c>
      <c r="F9" s="8">
        <v>92</v>
      </c>
      <c r="G9" s="9">
        <v>86</v>
      </c>
      <c r="H9" s="10">
        <f t="shared" si="0"/>
        <v>88.4</v>
      </c>
      <c r="I9" s="13">
        <v>81.67</v>
      </c>
      <c r="J9" s="14">
        <f t="shared" si="1"/>
        <v>85.707999999999998</v>
      </c>
    </row>
    <row r="10" spans="1:10" ht="26.1" customHeight="1">
      <c r="A10" s="6">
        <v>6</v>
      </c>
      <c r="B10" s="7" t="s">
        <v>88</v>
      </c>
      <c r="C10" s="7" t="s">
        <v>11</v>
      </c>
      <c r="D10" s="7">
        <v>186827</v>
      </c>
      <c r="E10" s="7" t="s">
        <v>65</v>
      </c>
      <c r="F10" s="8">
        <v>83</v>
      </c>
      <c r="G10" s="9">
        <v>87</v>
      </c>
      <c r="H10" s="10">
        <f t="shared" si="0"/>
        <v>85.4</v>
      </c>
      <c r="I10" s="13">
        <v>86</v>
      </c>
      <c r="J10" s="14">
        <f t="shared" si="1"/>
        <v>85.64</v>
      </c>
    </row>
    <row r="11" spans="1:10" ht="26.1" customHeight="1">
      <c r="A11" s="6">
        <v>7</v>
      </c>
      <c r="B11" s="7" t="s">
        <v>69</v>
      </c>
      <c r="C11" s="7" t="s">
        <v>12</v>
      </c>
      <c r="D11" s="7">
        <v>186901</v>
      </c>
      <c r="E11" s="7" t="s">
        <v>65</v>
      </c>
      <c r="F11" s="8">
        <v>96</v>
      </c>
      <c r="G11" s="9">
        <v>86</v>
      </c>
      <c r="H11" s="10">
        <f t="shared" si="0"/>
        <v>90</v>
      </c>
      <c r="I11" s="13">
        <v>78.67</v>
      </c>
      <c r="J11" s="14">
        <f t="shared" si="1"/>
        <v>85.468000000000004</v>
      </c>
    </row>
    <row r="12" spans="1:10" ht="26.1" customHeight="1">
      <c r="A12" s="6">
        <v>8</v>
      </c>
      <c r="B12" s="7" t="s">
        <v>80</v>
      </c>
      <c r="C12" s="7" t="s">
        <v>12</v>
      </c>
      <c r="D12" s="7">
        <v>188608</v>
      </c>
      <c r="E12" s="7" t="s">
        <v>65</v>
      </c>
      <c r="F12" s="8">
        <v>86.5</v>
      </c>
      <c r="G12" s="9">
        <v>88</v>
      </c>
      <c r="H12" s="10">
        <f t="shared" si="0"/>
        <v>87.4</v>
      </c>
      <c r="I12" s="13">
        <v>82.33</v>
      </c>
      <c r="J12" s="14">
        <f t="shared" si="1"/>
        <v>85.372000000000014</v>
      </c>
    </row>
    <row r="13" spans="1:10" ht="26.1" customHeight="1">
      <c r="A13" s="6">
        <v>9</v>
      </c>
      <c r="B13" s="7" t="s">
        <v>84</v>
      </c>
      <c r="C13" s="7" t="s">
        <v>12</v>
      </c>
      <c r="D13" s="7">
        <v>187326</v>
      </c>
      <c r="E13" s="7" t="s">
        <v>65</v>
      </c>
      <c r="F13" s="8">
        <v>89.5</v>
      </c>
      <c r="G13" s="9">
        <v>84</v>
      </c>
      <c r="H13" s="10">
        <f t="shared" si="0"/>
        <v>86.2</v>
      </c>
      <c r="I13" s="13">
        <v>84</v>
      </c>
      <c r="J13" s="14">
        <f t="shared" si="1"/>
        <v>85.32</v>
      </c>
    </row>
    <row r="14" spans="1:10" ht="26.1" customHeight="1">
      <c r="A14" s="6">
        <v>10</v>
      </c>
      <c r="B14" s="7" t="s">
        <v>74</v>
      </c>
      <c r="C14" s="7" t="s">
        <v>12</v>
      </c>
      <c r="D14" s="7">
        <v>188604</v>
      </c>
      <c r="E14" s="7" t="s">
        <v>65</v>
      </c>
      <c r="F14" s="8">
        <v>82</v>
      </c>
      <c r="G14" s="9">
        <v>92</v>
      </c>
      <c r="H14" s="10">
        <f t="shared" si="0"/>
        <v>88</v>
      </c>
      <c r="I14" s="13">
        <v>81</v>
      </c>
      <c r="J14" s="14">
        <f t="shared" si="1"/>
        <v>85.199999999999989</v>
      </c>
    </row>
    <row r="15" spans="1:10" ht="26.1" customHeight="1">
      <c r="A15" s="6">
        <v>11</v>
      </c>
      <c r="B15" s="7" t="s">
        <v>75</v>
      </c>
      <c r="C15" s="7" t="s">
        <v>12</v>
      </c>
      <c r="D15" s="7">
        <v>186825</v>
      </c>
      <c r="E15" s="7" t="s">
        <v>65</v>
      </c>
      <c r="F15" s="8">
        <v>81.5</v>
      </c>
      <c r="G15" s="9">
        <v>92</v>
      </c>
      <c r="H15" s="10">
        <f t="shared" si="0"/>
        <v>87.8</v>
      </c>
      <c r="I15" s="13">
        <v>81</v>
      </c>
      <c r="J15" s="14">
        <f t="shared" si="1"/>
        <v>85.08</v>
      </c>
    </row>
    <row r="16" spans="1:10" ht="26.1" customHeight="1">
      <c r="A16" s="6">
        <v>12</v>
      </c>
      <c r="B16" s="7" t="s">
        <v>83</v>
      </c>
      <c r="C16" s="7" t="s">
        <v>12</v>
      </c>
      <c r="D16" s="7">
        <v>188301</v>
      </c>
      <c r="E16" s="7" t="s">
        <v>65</v>
      </c>
      <c r="F16" s="8">
        <v>82.5</v>
      </c>
      <c r="G16" s="9">
        <v>89</v>
      </c>
      <c r="H16" s="10">
        <f t="shared" si="0"/>
        <v>86.4</v>
      </c>
      <c r="I16" s="13">
        <v>83</v>
      </c>
      <c r="J16" s="14">
        <f t="shared" si="1"/>
        <v>85.04</v>
      </c>
    </row>
    <row r="17" spans="1:10" ht="26.1" customHeight="1">
      <c r="A17" s="6">
        <v>13</v>
      </c>
      <c r="B17" s="7" t="s">
        <v>70</v>
      </c>
      <c r="C17" s="7" t="s">
        <v>12</v>
      </c>
      <c r="D17" s="7">
        <v>187703</v>
      </c>
      <c r="E17" s="7" t="s">
        <v>65</v>
      </c>
      <c r="F17" s="8">
        <v>93</v>
      </c>
      <c r="G17" s="9">
        <v>86</v>
      </c>
      <c r="H17" s="10">
        <f t="shared" si="0"/>
        <v>88.800000000000011</v>
      </c>
      <c r="I17" s="13">
        <v>79.33</v>
      </c>
      <c r="J17" s="14">
        <f t="shared" si="1"/>
        <v>85.012</v>
      </c>
    </row>
    <row r="18" spans="1:10" ht="26.1" customHeight="1">
      <c r="A18" s="6">
        <v>14</v>
      </c>
      <c r="B18" s="7" t="s">
        <v>87</v>
      </c>
      <c r="C18" s="7" t="s">
        <v>12</v>
      </c>
      <c r="D18" s="7">
        <v>187611</v>
      </c>
      <c r="E18" s="7" t="s">
        <v>65</v>
      </c>
      <c r="F18" s="8">
        <v>83</v>
      </c>
      <c r="G18" s="9">
        <v>88</v>
      </c>
      <c r="H18" s="10">
        <f t="shared" si="0"/>
        <v>86</v>
      </c>
      <c r="I18" s="13">
        <v>82.67</v>
      </c>
      <c r="J18" s="14">
        <f t="shared" si="1"/>
        <v>84.668000000000006</v>
      </c>
    </row>
    <row r="19" spans="1:10" ht="26.1" customHeight="1">
      <c r="A19" s="6">
        <v>15</v>
      </c>
      <c r="B19" s="7" t="s">
        <v>95</v>
      </c>
      <c r="C19" s="7" t="s">
        <v>12</v>
      </c>
      <c r="D19" s="7">
        <v>187028</v>
      </c>
      <c r="E19" s="7" t="s">
        <v>65</v>
      </c>
      <c r="F19" s="8">
        <v>88</v>
      </c>
      <c r="G19" s="9">
        <v>81</v>
      </c>
      <c r="H19" s="10">
        <f t="shared" si="0"/>
        <v>83.800000000000011</v>
      </c>
      <c r="I19" s="13">
        <v>85.67</v>
      </c>
      <c r="J19" s="14">
        <f t="shared" si="1"/>
        <v>84.548000000000002</v>
      </c>
    </row>
    <row r="20" spans="1:10" ht="26.1" customHeight="1">
      <c r="A20" s="6">
        <v>16</v>
      </c>
      <c r="B20" s="7" t="s">
        <v>99</v>
      </c>
      <c r="C20" s="7" t="s">
        <v>12</v>
      </c>
      <c r="D20" s="7">
        <v>188108</v>
      </c>
      <c r="E20" s="7" t="s">
        <v>65</v>
      </c>
      <c r="F20" s="8">
        <v>82</v>
      </c>
      <c r="G20" s="9">
        <v>85</v>
      </c>
      <c r="H20" s="10">
        <f t="shared" si="0"/>
        <v>83.800000000000011</v>
      </c>
      <c r="I20" s="13">
        <v>85.67</v>
      </c>
      <c r="J20" s="14">
        <f t="shared" si="1"/>
        <v>84.548000000000002</v>
      </c>
    </row>
    <row r="21" spans="1:10" ht="26.1" customHeight="1">
      <c r="A21" s="6">
        <v>17</v>
      </c>
      <c r="B21" s="7" t="s">
        <v>101</v>
      </c>
      <c r="C21" s="7" t="s">
        <v>12</v>
      </c>
      <c r="D21" s="7">
        <v>187513</v>
      </c>
      <c r="E21" s="7" t="s">
        <v>65</v>
      </c>
      <c r="F21" s="8">
        <v>89</v>
      </c>
      <c r="G21" s="9">
        <v>80</v>
      </c>
      <c r="H21" s="10">
        <f t="shared" si="0"/>
        <v>83.6</v>
      </c>
      <c r="I21" s="13">
        <v>85.67</v>
      </c>
      <c r="J21" s="14">
        <f t="shared" si="1"/>
        <v>84.427999999999997</v>
      </c>
    </row>
    <row r="22" spans="1:10" ht="26.1" customHeight="1">
      <c r="A22" s="6">
        <v>18</v>
      </c>
      <c r="B22" s="7" t="s">
        <v>68</v>
      </c>
      <c r="C22" s="7" t="s">
        <v>12</v>
      </c>
      <c r="D22" s="7">
        <v>187008</v>
      </c>
      <c r="E22" s="7" t="s">
        <v>65</v>
      </c>
      <c r="F22" s="8">
        <v>86</v>
      </c>
      <c r="G22" s="9">
        <v>93</v>
      </c>
      <c r="H22" s="10">
        <f t="shared" si="0"/>
        <v>90.199999999999989</v>
      </c>
      <c r="I22" s="13">
        <v>75.33</v>
      </c>
      <c r="J22" s="14">
        <f t="shared" si="1"/>
        <v>84.251999999999995</v>
      </c>
    </row>
    <row r="23" spans="1:10" ht="26.1" customHeight="1">
      <c r="A23" s="6">
        <v>19</v>
      </c>
      <c r="B23" s="7" t="s">
        <v>85</v>
      </c>
      <c r="C23" s="7" t="s">
        <v>12</v>
      </c>
      <c r="D23" s="7">
        <v>188408</v>
      </c>
      <c r="E23" s="7" t="s">
        <v>65</v>
      </c>
      <c r="F23" s="8">
        <v>80.5</v>
      </c>
      <c r="G23" s="9">
        <v>90</v>
      </c>
      <c r="H23" s="10">
        <f t="shared" si="0"/>
        <v>86.2</v>
      </c>
      <c r="I23" s="13">
        <v>80.67</v>
      </c>
      <c r="J23" s="14">
        <f t="shared" si="1"/>
        <v>83.988</v>
      </c>
    </row>
    <row r="24" spans="1:10" ht="26.1" customHeight="1">
      <c r="A24" s="6">
        <v>20</v>
      </c>
      <c r="B24" s="7" t="s">
        <v>91</v>
      </c>
      <c r="C24" s="7" t="s">
        <v>12</v>
      </c>
      <c r="D24" s="7">
        <v>187219</v>
      </c>
      <c r="E24" s="7" t="s">
        <v>65</v>
      </c>
      <c r="F24" s="8">
        <v>81.5</v>
      </c>
      <c r="G24" s="9">
        <v>87</v>
      </c>
      <c r="H24" s="10">
        <f t="shared" si="0"/>
        <v>84.8</v>
      </c>
      <c r="I24" s="13">
        <v>82.33</v>
      </c>
      <c r="J24" s="14">
        <f t="shared" si="1"/>
        <v>83.811999999999998</v>
      </c>
    </row>
    <row r="25" spans="1:10" ht="26.1" customHeight="1">
      <c r="A25" s="6">
        <v>21</v>
      </c>
      <c r="B25" s="7" t="s">
        <v>81</v>
      </c>
      <c r="C25" s="7" t="s">
        <v>11</v>
      </c>
      <c r="D25" s="7">
        <v>187625</v>
      </c>
      <c r="E25" s="7" t="s">
        <v>65</v>
      </c>
      <c r="F25" s="8">
        <v>98.5</v>
      </c>
      <c r="G25" s="9">
        <v>79</v>
      </c>
      <c r="H25" s="10">
        <f t="shared" si="0"/>
        <v>86.800000000000011</v>
      </c>
      <c r="I25" s="13">
        <v>78.67</v>
      </c>
      <c r="J25" s="14">
        <f t="shared" si="1"/>
        <v>83.548000000000002</v>
      </c>
    </row>
    <row r="26" spans="1:10" ht="26.1" customHeight="1">
      <c r="A26" s="6">
        <v>22</v>
      </c>
      <c r="B26" s="7" t="s">
        <v>111</v>
      </c>
      <c r="C26" s="7" t="s">
        <v>12</v>
      </c>
      <c r="D26" s="7">
        <v>188225</v>
      </c>
      <c r="E26" s="7" t="s">
        <v>65</v>
      </c>
      <c r="F26" s="8">
        <v>77</v>
      </c>
      <c r="G26" s="9">
        <v>86</v>
      </c>
      <c r="H26" s="10">
        <f t="shared" si="0"/>
        <v>82.4</v>
      </c>
      <c r="I26" s="13">
        <v>85</v>
      </c>
      <c r="J26" s="14">
        <f t="shared" si="1"/>
        <v>83.44</v>
      </c>
    </row>
    <row r="27" spans="1:10" ht="26.1" customHeight="1">
      <c r="A27" s="6">
        <v>23</v>
      </c>
      <c r="B27" s="7" t="s">
        <v>89</v>
      </c>
      <c r="C27" s="7" t="s">
        <v>12</v>
      </c>
      <c r="D27" s="7">
        <v>188515</v>
      </c>
      <c r="E27" s="7" t="s">
        <v>65</v>
      </c>
      <c r="F27" s="8">
        <v>79.5</v>
      </c>
      <c r="G27" s="9">
        <v>89</v>
      </c>
      <c r="H27" s="10">
        <f t="shared" si="0"/>
        <v>85.2</v>
      </c>
      <c r="I27" s="13">
        <v>80.67</v>
      </c>
      <c r="J27" s="14">
        <f t="shared" si="1"/>
        <v>83.388000000000005</v>
      </c>
    </row>
    <row r="28" spans="1:10" ht="26.1" customHeight="1">
      <c r="A28" s="6">
        <v>24</v>
      </c>
      <c r="B28" s="7" t="s">
        <v>96</v>
      </c>
      <c r="C28" s="7" t="s">
        <v>12</v>
      </c>
      <c r="D28" s="7">
        <v>187421</v>
      </c>
      <c r="E28" s="7" t="s">
        <v>65</v>
      </c>
      <c r="F28" s="8">
        <v>85</v>
      </c>
      <c r="G28" s="9">
        <v>83</v>
      </c>
      <c r="H28" s="10">
        <f t="shared" si="0"/>
        <v>83.8</v>
      </c>
      <c r="I28" s="13">
        <v>82.33</v>
      </c>
      <c r="J28" s="14">
        <f t="shared" si="1"/>
        <v>83.211999999999989</v>
      </c>
    </row>
    <row r="29" spans="1:10" ht="26.1" customHeight="1">
      <c r="A29" s="6">
        <v>25</v>
      </c>
      <c r="B29" s="7" t="s">
        <v>100</v>
      </c>
      <c r="C29" s="7" t="s">
        <v>12</v>
      </c>
      <c r="D29" s="7">
        <v>188310</v>
      </c>
      <c r="E29" s="7" t="s">
        <v>65</v>
      </c>
      <c r="F29" s="8">
        <v>77.5</v>
      </c>
      <c r="G29" s="9">
        <v>88</v>
      </c>
      <c r="H29" s="10">
        <f t="shared" si="0"/>
        <v>83.8</v>
      </c>
      <c r="I29" s="13">
        <v>82.33</v>
      </c>
      <c r="J29" s="14">
        <f t="shared" si="1"/>
        <v>83.211999999999989</v>
      </c>
    </row>
    <row r="30" spans="1:10" ht="26.1" customHeight="1">
      <c r="A30" s="6">
        <v>26</v>
      </c>
      <c r="B30" s="7" t="s">
        <v>79</v>
      </c>
      <c r="C30" s="7" t="s">
        <v>12</v>
      </c>
      <c r="D30" s="7">
        <v>188212</v>
      </c>
      <c r="E30" s="7" t="s">
        <v>65</v>
      </c>
      <c r="F30" s="8">
        <v>91</v>
      </c>
      <c r="G30" s="9">
        <v>85</v>
      </c>
      <c r="H30" s="10">
        <f t="shared" si="0"/>
        <v>87.4</v>
      </c>
      <c r="I30" s="13">
        <v>76.33</v>
      </c>
      <c r="J30" s="14">
        <f t="shared" si="1"/>
        <v>82.972000000000008</v>
      </c>
    </row>
    <row r="31" spans="1:10" ht="26.1" customHeight="1">
      <c r="A31" s="6">
        <v>27</v>
      </c>
      <c r="B31" s="7" t="s">
        <v>112</v>
      </c>
      <c r="C31" s="7" t="s">
        <v>12</v>
      </c>
      <c r="D31" s="7">
        <v>188422</v>
      </c>
      <c r="E31" s="7" t="s">
        <v>65</v>
      </c>
      <c r="F31" s="8">
        <v>84.5</v>
      </c>
      <c r="G31" s="9">
        <v>81</v>
      </c>
      <c r="H31" s="10">
        <f t="shared" si="0"/>
        <v>82.4</v>
      </c>
      <c r="I31" s="13">
        <v>83.67</v>
      </c>
      <c r="J31" s="14">
        <f t="shared" si="1"/>
        <v>82.908000000000015</v>
      </c>
    </row>
    <row r="32" spans="1:10" ht="26.1" customHeight="1">
      <c r="A32" s="6">
        <v>28</v>
      </c>
      <c r="B32" s="7" t="s">
        <v>13</v>
      </c>
      <c r="C32" s="7" t="s">
        <v>12</v>
      </c>
      <c r="D32" s="7">
        <v>188625</v>
      </c>
      <c r="E32" s="7" t="s">
        <v>65</v>
      </c>
      <c r="F32" s="8">
        <v>74.5</v>
      </c>
      <c r="G32" s="9">
        <v>91</v>
      </c>
      <c r="H32" s="10">
        <f t="shared" si="0"/>
        <v>84.4</v>
      </c>
      <c r="I32" s="13">
        <v>80.33</v>
      </c>
      <c r="J32" s="14">
        <f t="shared" si="1"/>
        <v>82.771999999999991</v>
      </c>
    </row>
    <row r="33" spans="1:10" ht="26.1" customHeight="1">
      <c r="A33" s="6">
        <v>29</v>
      </c>
      <c r="B33" s="7" t="s">
        <v>108</v>
      </c>
      <c r="C33" s="7" t="s">
        <v>12</v>
      </c>
      <c r="D33" s="7">
        <v>188518</v>
      </c>
      <c r="E33" s="7" t="s">
        <v>65</v>
      </c>
      <c r="F33" s="8">
        <v>81</v>
      </c>
      <c r="G33" s="9">
        <v>84</v>
      </c>
      <c r="H33" s="10">
        <f t="shared" si="0"/>
        <v>82.8</v>
      </c>
      <c r="I33" s="13">
        <v>82.67</v>
      </c>
      <c r="J33" s="14">
        <f t="shared" si="1"/>
        <v>82.748000000000005</v>
      </c>
    </row>
    <row r="34" spans="1:10" ht="26.1" customHeight="1">
      <c r="A34" s="6">
        <v>30</v>
      </c>
      <c r="B34" s="7" t="s">
        <v>82</v>
      </c>
      <c r="C34" s="7" t="s">
        <v>12</v>
      </c>
      <c r="D34" s="7">
        <v>187712</v>
      </c>
      <c r="E34" s="7" t="s">
        <v>65</v>
      </c>
      <c r="F34" s="8">
        <v>83</v>
      </c>
      <c r="G34" s="9">
        <v>89</v>
      </c>
      <c r="H34" s="10">
        <f t="shared" si="0"/>
        <v>86.6</v>
      </c>
      <c r="I34" s="13">
        <v>76.67</v>
      </c>
      <c r="J34" s="14">
        <f t="shared" si="1"/>
        <v>82.628</v>
      </c>
    </row>
    <row r="35" spans="1:10" ht="26.1" customHeight="1">
      <c r="A35" s="6">
        <v>31</v>
      </c>
      <c r="B35" s="7" t="s">
        <v>97</v>
      </c>
      <c r="C35" s="7" t="s">
        <v>12</v>
      </c>
      <c r="D35" s="7">
        <v>187627</v>
      </c>
      <c r="E35" s="7" t="s">
        <v>65</v>
      </c>
      <c r="F35" s="8">
        <v>79</v>
      </c>
      <c r="G35" s="9">
        <v>87</v>
      </c>
      <c r="H35" s="10">
        <f t="shared" si="0"/>
        <v>83.8</v>
      </c>
      <c r="I35" s="13">
        <v>80.33</v>
      </c>
      <c r="J35" s="14">
        <f t="shared" si="1"/>
        <v>82.411999999999992</v>
      </c>
    </row>
    <row r="36" spans="1:10" ht="26.1" customHeight="1">
      <c r="A36" s="6">
        <v>32</v>
      </c>
      <c r="B36" s="7" t="s">
        <v>106</v>
      </c>
      <c r="C36" s="7" t="s">
        <v>12</v>
      </c>
      <c r="D36" s="7">
        <v>187111</v>
      </c>
      <c r="E36" s="7" t="s">
        <v>65</v>
      </c>
      <c r="F36" s="8">
        <v>80.5</v>
      </c>
      <c r="G36" s="9">
        <v>85</v>
      </c>
      <c r="H36" s="10">
        <f t="shared" si="0"/>
        <v>83.2</v>
      </c>
      <c r="I36" s="13">
        <v>81</v>
      </c>
      <c r="J36" s="14">
        <f t="shared" si="1"/>
        <v>82.32</v>
      </c>
    </row>
    <row r="37" spans="1:10" ht="26.1" customHeight="1">
      <c r="A37" s="6">
        <v>33</v>
      </c>
      <c r="B37" s="7" t="s">
        <v>98</v>
      </c>
      <c r="C37" s="7" t="s">
        <v>12</v>
      </c>
      <c r="D37" s="7">
        <v>188025</v>
      </c>
      <c r="E37" s="7" t="s">
        <v>65</v>
      </c>
      <c r="F37" s="8">
        <v>80.5</v>
      </c>
      <c r="G37" s="9">
        <v>86</v>
      </c>
      <c r="H37" s="10">
        <f t="shared" ref="H37:H54" si="2">F37*0.4+G37*0.6</f>
        <v>83.800000000000011</v>
      </c>
      <c r="I37" s="13">
        <v>80</v>
      </c>
      <c r="J37" s="14">
        <f t="shared" ref="J37:J54" si="3">H37*0.6+I37*0.4</f>
        <v>82.28</v>
      </c>
    </row>
    <row r="38" spans="1:10" ht="26.1" customHeight="1">
      <c r="A38" s="6">
        <v>34</v>
      </c>
      <c r="B38" s="7" t="s">
        <v>86</v>
      </c>
      <c r="C38" s="7" t="s">
        <v>12</v>
      </c>
      <c r="D38" s="7">
        <v>187003</v>
      </c>
      <c r="E38" s="7" t="s">
        <v>65</v>
      </c>
      <c r="F38" s="8">
        <v>86</v>
      </c>
      <c r="G38" s="9">
        <v>86</v>
      </c>
      <c r="H38" s="10">
        <f t="shared" si="2"/>
        <v>86</v>
      </c>
      <c r="I38" s="13">
        <v>76.67</v>
      </c>
      <c r="J38" s="14">
        <f t="shared" si="3"/>
        <v>82.268000000000001</v>
      </c>
    </row>
    <row r="39" spans="1:10" ht="26.1" customHeight="1">
      <c r="A39" s="6">
        <v>35</v>
      </c>
      <c r="B39" s="7" t="s">
        <v>93</v>
      </c>
      <c r="C39" s="7" t="s">
        <v>12</v>
      </c>
      <c r="D39" s="7">
        <v>186804</v>
      </c>
      <c r="E39" s="7" t="s">
        <v>65</v>
      </c>
      <c r="F39" s="8">
        <v>93</v>
      </c>
      <c r="G39" s="9">
        <v>78</v>
      </c>
      <c r="H39" s="10">
        <f t="shared" si="2"/>
        <v>84</v>
      </c>
      <c r="I39" s="13">
        <v>79</v>
      </c>
      <c r="J39" s="14">
        <f t="shared" si="3"/>
        <v>82</v>
      </c>
    </row>
    <row r="40" spans="1:10" ht="26.1" customHeight="1">
      <c r="A40" s="6">
        <v>36</v>
      </c>
      <c r="B40" s="7" t="s">
        <v>78</v>
      </c>
      <c r="C40" s="7" t="s">
        <v>12</v>
      </c>
      <c r="D40" s="7">
        <v>187321</v>
      </c>
      <c r="E40" s="7" t="s">
        <v>65</v>
      </c>
      <c r="F40" s="8">
        <v>95.5</v>
      </c>
      <c r="G40" s="9">
        <v>82</v>
      </c>
      <c r="H40" s="10">
        <f t="shared" si="2"/>
        <v>87.4</v>
      </c>
      <c r="I40" s="13">
        <v>73.67</v>
      </c>
      <c r="J40" s="14">
        <f t="shared" si="3"/>
        <v>81.908000000000015</v>
      </c>
    </row>
    <row r="41" spans="1:10" ht="26.1" customHeight="1">
      <c r="A41" s="6">
        <v>37</v>
      </c>
      <c r="B41" s="7" t="s">
        <v>103</v>
      </c>
      <c r="C41" s="7" t="s">
        <v>12</v>
      </c>
      <c r="D41" s="7">
        <v>188629</v>
      </c>
      <c r="E41" s="7" t="s">
        <v>65</v>
      </c>
      <c r="F41" s="8">
        <v>84.5</v>
      </c>
      <c r="G41" s="9">
        <v>83</v>
      </c>
      <c r="H41" s="10">
        <f t="shared" si="2"/>
        <v>83.6</v>
      </c>
      <c r="I41" s="13">
        <v>79.33</v>
      </c>
      <c r="J41" s="14">
        <f t="shared" si="3"/>
        <v>81.891999999999996</v>
      </c>
    </row>
    <row r="42" spans="1:10" ht="26.1" customHeight="1">
      <c r="A42" s="6">
        <v>38</v>
      </c>
      <c r="B42" s="7" t="s">
        <v>105</v>
      </c>
      <c r="C42" s="7" t="s">
        <v>12</v>
      </c>
      <c r="D42" s="7">
        <v>188302</v>
      </c>
      <c r="E42" s="7" t="s">
        <v>65</v>
      </c>
      <c r="F42" s="8">
        <v>88.5</v>
      </c>
      <c r="G42" s="9">
        <v>80</v>
      </c>
      <c r="H42" s="10">
        <f t="shared" si="2"/>
        <v>83.4</v>
      </c>
      <c r="I42" s="13">
        <v>79</v>
      </c>
      <c r="J42" s="14">
        <f t="shared" si="3"/>
        <v>81.64</v>
      </c>
    </row>
    <row r="43" spans="1:10" ht="26.1" customHeight="1">
      <c r="A43" s="6">
        <v>39</v>
      </c>
      <c r="B43" s="7" t="s">
        <v>94</v>
      </c>
      <c r="C43" s="7" t="s">
        <v>12</v>
      </c>
      <c r="D43" s="7">
        <v>188418</v>
      </c>
      <c r="E43" s="7" t="s">
        <v>65</v>
      </c>
      <c r="F43" s="8">
        <v>87</v>
      </c>
      <c r="G43" s="9">
        <v>82</v>
      </c>
      <c r="H43" s="10">
        <f t="shared" si="2"/>
        <v>84</v>
      </c>
      <c r="I43" s="13">
        <v>78</v>
      </c>
      <c r="J43" s="14">
        <f t="shared" si="3"/>
        <v>81.599999999999994</v>
      </c>
    </row>
    <row r="44" spans="1:10" ht="26.1" customHeight="1">
      <c r="A44" s="6">
        <v>40</v>
      </c>
      <c r="B44" s="7" t="s">
        <v>92</v>
      </c>
      <c r="C44" s="7" t="s">
        <v>12</v>
      </c>
      <c r="D44" s="7">
        <v>188323</v>
      </c>
      <c r="E44" s="7" t="s">
        <v>65</v>
      </c>
      <c r="F44" s="8">
        <v>80</v>
      </c>
      <c r="G44" s="9">
        <v>87</v>
      </c>
      <c r="H44" s="10">
        <f t="shared" si="2"/>
        <v>84.199999999999989</v>
      </c>
      <c r="I44" s="13">
        <v>77.67</v>
      </c>
      <c r="J44" s="14">
        <f t="shared" si="3"/>
        <v>81.587999999999994</v>
      </c>
    </row>
    <row r="45" spans="1:10" ht="26.1" customHeight="1">
      <c r="A45" s="6">
        <v>41</v>
      </c>
      <c r="B45" s="7" t="s">
        <v>109</v>
      </c>
      <c r="C45" s="7" t="s">
        <v>12</v>
      </c>
      <c r="D45" s="7">
        <v>187201</v>
      </c>
      <c r="E45" s="7" t="s">
        <v>65</v>
      </c>
      <c r="F45" s="8">
        <v>91</v>
      </c>
      <c r="G45" s="9">
        <v>77</v>
      </c>
      <c r="H45" s="10">
        <f t="shared" si="2"/>
        <v>82.6</v>
      </c>
      <c r="I45" s="13">
        <v>79.33</v>
      </c>
      <c r="J45" s="14">
        <f t="shared" si="3"/>
        <v>81.292000000000002</v>
      </c>
    </row>
    <row r="46" spans="1:10" ht="26.1" customHeight="1">
      <c r="A46" s="6">
        <v>42</v>
      </c>
      <c r="B46" s="7" t="s">
        <v>102</v>
      </c>
      <c r="C46" s="7" t="s">
        <v>12</v>
      </c>
      <c r="D46" s="7">
        <v>188315</v>
      </c>
      <c r="E46" s="7" t="s">
        <v>65</v>
      </c>
      <c r="F46" s="8">
        <v>71</v>
      </c>
      <c r="G46" s="9">
        <v>92</v>
      </c>
      <c r="H46" s="10">
        <f t="shared" si="2"/>
        <v>83.6</v>
      </c>
      <c r="I46" s="13">
        <v>77.33</v>
      </c>
      <c r="J46" s="14">
        <f t="shared" si="3"/>
        <v>81.091999999999999</v>
      </c>
    </row>
    <row r="47" spans="1:10" ht="26.1" customHeight="1">
      <c r="A47" s="6">
        <v>43</v>
      </c>
      <c r="B47" s="7" t="s">
        <v>104</v>
      </c>
      <c r="C47" s="7" t="s">
        <v>12</v>
      </c>
      <c r="D47" s="7">
        <v>186908</v>
      </c>
      <c r="E47" s="7" t="s">
        <v>65</v>
      </c>
      <c r="F47" s="8">
        <v>84</v>
      </c>
      <c r="G47" s="9">
        <v>83</v>
      </c>
      <c r="H47" s="10">
        <f t="shared" si="2"/>
        <v>83.4</v>
      </c>
      <c r="I47" s="13">
        <v>77.33</v>
      </c>
      <c r="J47" s="14">
        <f t="shared" si="3"/>
        <v>80.972000000000008</v>
      </c>
    </row>
    <row r="48" spans="1:10" ht="26.1" customHeight="1">
      <c r="A48" s="6">
        <v>44</v>
      </c>
      <c r="B48" s="7" t="s">
        <v>110</v>
      </c>
      <c r="C48" s="7" t="s">
        <v>11</v>
      </c>
      <c r="D48" s="7">
        <v>187929</v>
      </c>
      <c r="E48" s="7" t="s">
        <v>65</v>
      </c>
      <c r="F48" s="8">
        <v>77.5</v>
      </c>
      <c r="G48" s="9">
        <v>86</v>
      </c>
      <c r="H48" s="10">
        <f t="shared" si="2"/>
        <v>82.6</v>
      </c>
      <c r="I48" s="13">
        <v>78</v>
      </c>
      <c r="J48" s="14">
        <f t="shared" si="3"/>
        <v>80.759999999999991</v>
      </c>
    </row>
    <row r="49" spans="1:10" ht="26.1" customHeight="1">
      <c r="A49" s="6">
        <v>45</v>
      </c>
      <c r="B49" s="7" t="s">
        <v>105</v>
      </c>
      <c r="C49" s="7" t="s">
        <v>12</v>
      </c>
      <c r="D49" s="7">
        <v>187915</v>
      </c>
      <c r="E49" s="7" t="s">
        <v>65</v>
      </c>
      <c r="F49" s="8">
        <v>77</v>
      </c>
      <c r="G49" s="9">
        <v>86</v>
      </c>
      <c r="H49" s="10">
        <f t="shared" si="2"/>
        <v>82.4</v>
      </c>
      <c r="I49" s="13">
        <v>77</v>
      </c>
      <c r="J49" s="14">
        <f t="shared" si="3"/>
        <v>80.240000000000009</v>
      </c>
    </row>
    <row r="50" spans="1:10" ht="26.1" customHeight="1">
      <c r="A50" s="6">
        <v>46</v>
      </c>
      <c r="B50" s="7" t="s">
        <v>107</v>
      </c>
      <c r="C50" s="7" t="s">
        <v>12</v>
      </c>
      <c r="D50" s="7">
        <v>188204</v>
      </c>
      <c r="E50" s="7" t="s">
        <v>65</v>
      </c>
      <c r="F50" s="8">
        <v>70.5</v>
      </c>
      <c r="G50" s="9">
        <v>91</v>
      </c>
      <c r="H50" s="10">
        <f t="shared" si="2"/>
        <v>82.800000000000011</v>
      </c>
      <c r="I50" s="13">
        <v>76.33</v>
      </c>
      <c r="J50" s="14">
        <f t="shared" si="3"/>
        <v>80.212000000000003</v>
      </c>
    </row>
    <row r="51" spans="1:10" ht="26.1" customHeight="1">
      <c r="A51" s="6">
        <v>47</v>
      </c>
      <c r="B51" s="7" t="s">
        <v>90</v>
      </c>
      <c r="C51" s="7" t="s">
        <v>12</v>
      </c>
      <c r="D51" s="7">
        <v>187502</v>
      </c>
      <c r="E51" s="7" t="s">
        <v>65</v>
      </c>
      <c r="F51" s="8">
        <v>83.5</v>
      </c>
      <c r="G51" s="9">
        <v>86</v>
      </c>
      <c r="H51" s="10">
        <f t="shared" si="2"/>
        <v>85</v>
      </c>
      <c r="I51" s="13">
        <v>72.33</v>
      </c>
      <c r="J51" s="14">
        <f t="shared" si="3"/>
        <v>79.932000000000002</v>
      </c>
    </row>
    <row r="52" spans="1:10" ht="26.1" customHeight="1">
      <c r="A52" s="6">
        <v>48</v>
      </c>
      <c r="B52" s="7" t="s">
        <v>71</v>
      </c>
      <c r="C52" s="7" t="s">
        <v>12</v>
      </c>
      <c r="D52" s="7">
        <v>188223</v>
      </c>
      <c r="E52" s="7" t="s">
        <v>65</v>
      </c>
      <c r="F52" s="8">
        <v>79</v>
      </c>
      <c r="G52" s="9">
        <v>95</v>
      </c>
      <c r="H52" s="10">
        <f t="shared" si="2"/>
        <v>88.6</v>
      </c>
      <c r="I52" s="13">
        <v>0</v>
      </c>
      <c r="J52" s="14">
        <f t="shared" si="3"/>
        <v>53.16</v>
      </c>
    </row>
    <row r="53" spans="1:10" ht="26.1" customHeight="1">
      <c r="A53" s="6">
        <v>49</v>
      </c>
      <c r="B53" s="7" t="s">
        <v>73</v>
      </c>
      <c r="C53" s="7" t="s">
        <v>11</v>
      </c>
      <c r="D53" s="7">
        <v>188209</v>
      </c>
      <c r="E53" s="7" t="s">
        <v>65</v>
      </c>
      <c r="F53" s="8">
        <v>83</v>
      </c>
      <c r="G53" s="9">
        <v>92</v>
      </c>
      <c r="H53" s="10">
        <f t="shared" si="2"/>
        <v>88.4</v>
      </c>
      <c r="I53" s="13">
        <v>0</v>
      </c>
      <c r="J53" s="14">
        <f t="shared" si="3"/>
        <v>53.04</v>
      </c>
    </row>
    <row r="54" spans="1:10" ht="26.1" customHeight="1">
      <c r="A54" s="6">
        <v>50</v>
      </c>
      <c r="B54" s="7" t="s">
        <v>77</v>
      </c>
      <c r="C54" s="7" t="s">
        <v>12</v>
      </c>
      <c r="D54" s="7">
        <v>186920</v>
      </c>
      <c r="E54" s="7" t="s">
        <v>226</v>
      </c>
      <c r="F54" s="8">
        <v>91</v>
      </c>
      <c r="G54" s="9">
        <v>85</v>
      </c>
      <c r="H54" s="10">
        <f t="shared" si="2"/>
        <v>87.4</v>
      </c>
      <c r="I54" s="13">
        <v>0</v>
      </c>
      <c r="J54" s="14">
        <f t="shared" si="3"/>
        <v>52.440000000000005</v>
      </c>
    </row>
  </sheetData>
  <sortState ref="A2:M54">
    <sortCondition descending="1" ref="J1"/>
  </sortState>
  <mergeCells count="3">
    <mergeCell ref="A1:J1"/>
    <mergeCell ref="A2:J2"/>
    <mergeCell ref="I3:J3"/>
  </mergeCells>
  <phoneticPr fontId="8" type="noConversion"/>
  <printOptions horizontalCentered="1"/>
  <pageMargins left="0.62992125984251968" right="0.62992125984251968" top="0.59055118110236227" bottom="0.5511811023622047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I3" sqref="I3:J3"/>
    </sheetView>
  </sheetViews>
  <sheetFormatPr defaultColWidth="9" defaultRowHeight="13.5"/>
  <cols>
    <col min="1" max="1" width="4.75" customWidth="1"/>
    <col min="3" max="3" width="5" customWidth="1"/>
    <col min="4" max="4" width="8.875" customWidth="1"/>
    <col min="5" max="5" width="9.375" customWidth="1"/>
    <col min="6" max="7" width="8.25" customWidth="1"/>
    <col min="8" max="8" width="9.375" customWidth="1"/>
    <col min="9" max="9" width="9.25" customWidth="1"/>
    <col min="10" max="10" width="9.125" customWidth="1"/>
  </cols>
  <sheetData>
    <row r="1" spans="1:10" ht="25.5" customHeight="1">
      <c r="A1" s="17" t="s">
        <v>228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>
      <c r="A3" s="1"/>
      <c r="B3" s="2"/>
      <c r="C3" s="2"/>
      <c r="D3" s="2"/>
      <c r="E3" s="2"/>
      <c r="F3" s="2"/>
      <c r="G3" s="2"/>
      <c r="H3" s="2"/>
      <c r="I3" s="19">
        <v>43322</v>
      </c>
      <c r="J3" s="19"/>
    </row>
    <row r="4" spans="1:10" ht="27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12" t="s">
        <v>10</v>
      </c>
    </row>
    <row r="5" spans="1:10" ht="26.1" customHeight="1">
      <c r="A5" s="6">
        <v>1</v>
      </c>
      <c r="B5" s="7" t="s">
        <v>117</v>
      </c>
      <c r="C5" s="7" t="s">
        <v>12</v>
      </c>
      <c r="D5" s="7">
        <v>185604</v>
      </c>
      <c r="E5" s="7" t="s">
        <v>114</v>
      </c>
      <c r="F5" s="8">
        <v>93</v>
      </c>
      <c r="G5" s="9">
        <v>92</v>
      </c>
      <c r="H5" s="10">
        <f t="shared" ref="H5:H51" si="0">F5*0.4+G5*0.6</f>
        <v>92.4</v>
      </c>
      <c r="I5" s="13">
        <v>88.67</v>
      </c>
      <c r="J5" s="14">
        <f t="shared" ref="J5:J51" si="1">H5*0.6+I5*0.4</f>
        <v>90.908000000000015</v>
      </c>
    </row>
    <row r="6" spans="1:10" ht="26.1" customHeight="1">
      <c r="A6" s="6">
        <v>2</v>
      </c>
      <c r="B6" s="7" t="s">
        <v>119</v>
      </c>
      <c r="C6" s="7" t="s">
        <v>12</v>
      </c>
      <c r="D6" s="7">
        <v>185301</v>
      </c>
      <c r="E6" s="7" t="s">
        <v>114</v>
      </c>
      <c r="F6" s="8">
        <v>90</v>
      </c>
      <c r="G6" s="9">
        <v>93</v>
      </c>
      <c r="H6" s="10">
        <f t="shared" si="0"/>
        <v>91.8</v>
      </c>
      <c r="I6" s="13">
        <v>89</v>
      </c>
      <c r="J6" s="14">
        <f t="shared" si="1"/>
        <v>90.68</v>
      </c>
    </row>
    <row r="7" spans="1:10" ht="26.1" customHeight="1">
      <c r="A7" s="6">
        <v>3</v>
      </c>
      <c r="B7" s="7" t="s">
        <v>120</v>
      </c>
      <c r="C7" s="7" t="s">
        <v>12</v>
      </c>
      <c r="D7" s="7">
        <v>185914</v>
      </c>
      <c r="E7" s="7" t="s">
        <v>114</v>
      </c>
      <c r="F7" s="8">
        <v>89</v>
      </c>
      <c r="G7" s="9">
        <v>93</v>
      </c>
      <c r="H7" s="10">
        <f t="shared" si="0"/>
        <v>91.4</v>
      </c>
      <c r="I7" s="13">
        <v>88</v>
      </c>
      <c r="J7" s="14">
        <f t="shared" si="1"/>
        <v>90.04</v>
      </c>
    </row>
    <row r="8" spans="1:10" ht="26.1" customHeight="1">
      <c r="A8" s="6">
        <v>4</v>
      </c>
      <c r="B8" s="7" t="s">
        <v>116</v>
      </c>
      <c r="C8" s="7" t="s">
        <v>12</v>
      </c>
      <c r="D8" s="7">
        <v>186020</v>
      </c>
      <c r="E8" s="7" t="s">
        <v>114</v>
      </c>
      <c r="F8" s="8">
        <v>87.5</v>
      </c>
      <c r="G8" s="9">
        <v>96</v>
      </c>
      <c r="H8" s="10">
        <f t="shared" si="0"/>
        <v>92.6</v>
      </c>
      <c r="I8" s="13">
        <v>85.67</v>
      </c>
      <c r="J8" s="14">
        <f t="shared" si="1"/>
        <v>89.828000000000003</v>
      </c>
    </row>
    <row r="9" spans="1:10" ht="26.1" customHeight="1">
      <c r="A9" s="6">
        <v>5</v>
      </c>
      <c r="B9" s="7" t="s">
        <v>128</v>
      </c>
      <c r="C9" s="7" t="s">
        <v>12</v>
      </c>
      <c r="D9" s="7">
        <v>185008</v>
      </c>
      <c r="E9" s="7" t="s">
        <v>114</v>
      </c>
      <c r="F9" s="8">
        <v>88.5</v>
      </c>
      <c r="G9" s="11">
        <v>91</v>
      </c>
      <c r="H9" s="10">
        <f t="shared" si="0"/>
        <v>90</v>
      </c>
      <c r="I9" s="13">
        <v>89.33</v>
      </c>
      <c r="J9" s="14">
        <f t="shared" si="1"/>
        <v>89.731999999999999</v>
      </c>
    </row>
    <row r="10" spans="1:10" ht="26.1" customHeight="1">
      <c r="A10" s="6">
        <v>6</v>
      </c>
      <c r="B10" s="7" t="s">
        <v>118</v>
      </c>
      <c r="C10" s="7" t="s">
        <v>12</v>
      </c>
      <c r="D10" s="7">
        <v>185002</v>
      </c>
      <c r="E10" s="7" t="s">
        <v>114</v>
      </c>
      <c r="F10" s="8">
        <v>94.5</v>
      </c>
      <c r="G10" s="11">
        <v>90</v>
      </c>
      <c r="H10" s="10">
        <f t="shared" si="0"/>
        <v>91.800000000000011</v>
      </c>
      <c r="I10" s="13">
        <v>86</v>
      </c>
      <c r="J10" s="14">
        <f t="shared" si="1"/>
        <v>89.48</v>
      </c>
    </row>
    <row r="11" spans="1:10" ht="26.1" customHeight="1">
      <c r="A11" s="6">
        <v>7</v>
      </c>
      <c r="B11" s="7" t="s">
        <v>123</v>
      </c>
      <c r="C11" s="7" t="s">
        <v>12</v>
      </c>
      <c r="D11" s="7">
        <v>186606</v>
      </c>
      <c r="E11" s="7" t="s">
        <v>114</v>
      </c>
      <c r="F11" s="8">
        <v>85</v>
      </c>
      <c r="G11" s="9">
        <v>95</v>
      </c>
      <c r="H11" s="10">
        <f t="shared" si="0"/>
        <v>91</v>
      </c>
      <c r="I11" s="13">
        <v>86.67</v>
      </c>
      <c r="J11" s="14">
        <f t="shared" si="1"/>
        <v>89.268000000000001</v>
      </c>
    </row>
    <row r="12" spans="1:10" ht="26.1" customHeight="1">
      <c r="A12" s="6">
        <v>8</v>
      </c>
      <c r="B12" s="7" t="s">
        <v>129</v>
      </c>
      <c r="C12" s="7" t="s">
        <v>12</v>
      </c>
      <c r="D12" s="7">
        <v>186021</v>
      </c>
      <c r="E12" s="7" t="s">
        <v>114</v>
      </c>
      <c r="F12" s="8">
        <v>91.5</v>
      </c>
      <c r="G12" s="9">
        <v>89</v>
      </c>
      <c r="H12" s="10">
        <f t="shared" si="0"/>
        <v>90</v>
      </c>
      <c r="I12" s="13">
        <v>87.67</v>
      </c>
      <c r="J12" s="14">
        <f t="shared" si="1"/>
        <v>89.068000000000012</v>
      </c>
    </row>
    <row r="13" spans="1:10" ht="26.1" customHeight="1">
      <c r="A13" s="6">
        <v>9</v>
      </c>
      <c r="B13" s="7" t="s">
        <v>115</v>
      </c>
      <c r="C13" s="7" t="s">
        <v>12</v>
      </c>
      <c r="D13" s="7">
        <v>185104</v>
      </c>
      <c r="E13" s="7" t="s">
        <v>114</v>
      </c>
      <c r="F13" s="8">
        <v>94.5</v>
      </c>
      <c r="G13" s="9">
        <v>92</v>
      </c>
      <c r="H13" s="10">
        <f t="shared" si="0"/>
        <v>93</v>
      </c>
      <c r="I13" s="13">
        <v>82.67</v>
      </c>
      <c r="J13" s="14">
        <f t="shared" si="1"/>
        <v>88.867999999999995</v>
      </c>
    </row>
    <row r="14" spans="1:10" ht="26.1" customHeight="1">
      <c r="A14" s="6">
        <v>10</v>
      </c>
      <c r="B14" s="7" t="s">
        <v>139</v>
      </c>
      <c r="C14" s="7" t="s">
        <v>12</v>
      </c>
      <c r="D14" s="7">
        <v>185821</v>
      </c>
      <c r="E14" s="7" t="s">
        <v>114</v>
      </c>
      <c r="F14" s="8">
        <v>91.5</v>
      </c>
      <c r="G14" s="9">
        <v>87</v>
      </c>
      <c r="H14" s="10">
        <f t="shared" si="0"/>
        <v>88.8</v>
      </c>
      <c r="I14" s="13">
        <v>87.67</v>
      </c>
      <c r="J14" s="14">
        <f t="shared" si="1"/>
        <v>88.347999999999999</v>
      </c>
    </row>
    <row r="15" spans="1:10" ht="26.1" customHeight="1">
      <c r="A15" s="6">
        <v>11</v>
      </c>
      <c r="B15" s="7" t="s">
        <v>132</v>
      </c>
      <c r="C15" s="7" t="s">
        <v>12</v>
      </c>
      <c r="D15" s="7">
        <v>185304</v>
      </c>
      <c r="E15" s="7" t="s">
        <v>114</v>
      </c>
      <c r="F15" s="8">
        <v>90</v>
      </c>
      <c r="G15" s="9">
        <v>89</v>
      </c>
      <c r="H15" s="10">
        <f t="shared" si="0"/>
        <v>89.4</v>
      </c>
      <c r="I15" s="13">
        <v>86</v>
      </c>
      <c r="J15" s="14">
        <f t="shared" si="1"/>
        <v>88.039999999999992</v>
      </c>
    </row>
    <row r="16" spans="1:10" ht="26.1" customHeight="1">
      <c r="A16" s="6">
        <v>12</v>
      </c>
      <c r="B16" s="7" t="s">
        <v>151</v>
      </c>
      <c r="C16" s="7" t="s">
        <v>12</v>
      </c>
      <c r="D16" s="7">
        <v>186620</v>
      </c>
      <c r="E16" s="7" t="s">
        <v>114</v>
      </c>
      <c r="F16" s="8">
        <v>80</v>
      </c>
      <c r="G16" s="9">
        <v>93</v>
      </c>
      <c r="H16" s="10">
        <f t="shared" si="0"/>
        <v>87.8</v>
      </c>
      <c r="I16" s="13">
        <v>88.33</v>
      </c>
      <c r="J16" s="14">
        <f t="shared" si="1"/>
        <v>88.012</v>
      </c>
    </row>
    <row r="17" spans="1:10" ht="26.1" customHeight="1">
      <c r="A17" s="6">
        <v>13</v>
      </c>
      <c r="B17" s="7" t="s">
        <v>113</v>
      </c>
      <c r="C17" s="7" t="s">
        <v>12</v>
      </c>
      <c r="D17" s="7">
        <v>185423</v>
      </c>
      <c r="E17" s="7" t="s">
        <v>114</v>
      </c>
      <c r="F17" s="8">
        <v>90</v>
      </c>
      <c r="G17" s="9">
        <v>97</v>
      </c>
      <c r="H17" s="10">
        <f t="shared" si="0"/>
        <v>94.199999999999989</v>
      </c>
      <c r="I17" s="13">
        <v>78.67</v>
      </c>
      <c r="J17" s="14">
        <f t="shared" si="1"/>
        <v>87.988</v>
      </c>
    </row>
    <row r="18" spans="1:10" ht="26.1" customHeight="1">
      <c r="A18" s="6">
        <v>14</v>
      </c>
      <c r="B18" s="7" t="s">
        <v>159</v>
      </c>
      <c r="C18" s="7" t="s">
        <v>12</v>
      </c>
      <c r="D18" s="7">
        <v>186026</v>
      </c>
      <c r="E18" s="7" t="s">
        <v>114</v>
      </c>
      <c r="F18" s="8">
        <v>80</v>
      </c>
      <c r="G18" s="9">
        <v>92</v>
      </c>
      <c r="H18" s="10">
        <f t="shared" si="0"/>
        <v>87.199999999999989</v>
      </c>
      <c r="I18" s="13">
        <v>89</v>
      </c>
      <c r="J18" s="14">
        <f t="shared" si="1"/>
        <v>87.919999999999987</v>
      </c>
    </row>
    <row r="19" spans="1:10" ht="26.1" customHeight="1">
      <c r="A19" s="6">
        <v>15</v>
      </c>
      <c r="B19" s="7" t="s">
        <v>134</v>
      </c>
      <c r="C19" s="7" t="s">
        <v>12</v>
      </c>
      <c r="D19" s="7">
        <v>185830</v>
      </c>
      <c r="E19" s="7" t="s">
        <v>114</v>
      </c>
      <c r="F19" s="8">
        <v>79.5</v>
      </c>
      <c r="G19" s="9">
        <v>96</v>
      </c>
      <c r="H19" s="10">
        <f t="shared" si="0"/>
        <v>89.399999999999991</v>
      </c>
      <c r="I19" s="13">
        <v>85</v>
      </c>
      <c r="J19" s="14">
        <f t="shared" si="1"/>
        <v>87.639999999999986</v>
      </c>
    </row>
    <row r="20" spans="1:10" ht="26.1" customHeight="1">
      <c r="A20" s="6">
        <v>16</v>
      </c>
      <c r="B20" s="7" t="s">
        <v>127</v>
      </c>
      <c r="C20" s="7" t="s">
        <v>12</v>
      </c>
      <c r="D20" s="7">
        <v>185310</v>
      </c>
      <c r="E20" s="7" t="s">
        <v>114</v>
      </c>
      <c r="F20" s="8">
        <v>83</v>
      </c>
      <c r="G20" s="9">
        <v>95</v>
      </c>
      <c r="H20" s="10">
        <f t="shared" si="0"/>
        <v>90.2</v>
      </c>
      <c r="I20" s="13">
        <v>83.67</v>
      </c>
      <c r="J20" s="14">
        <f t="shared" si="1"/>
        <v>87.587999999999994</v>
      </c>
    </row>
    <row r="21" spans="1:10" ht="26.1" customHeight="1">
      <c r="A21" s="6">
        <v>17</v>
      </c>
      <c r="B21" s="7" t="s">
        <v>133</v>
      </c>
      <c r="C21" s="7" t="s">
        <v>12</v>
      </c>
      <c r="D21" s="7">
        <v>185724</v>
      </c>
      <c r="E21" s="7" t="s">
        <v>114</v>
      </c>
      <c r="F21" s="8">
        <v>93</v>
      </c>
      <c r="G21" s="9">
        <v>87</v>
      </c>
      <c r="H21" s="10">
        <f t="shared" si="0"/>
        <v>89.4</v>
      </c>
      <c r="I21" s="13">
        <v>84.67</v>
      </c>
      <c r="J21" s="14">
        <f t="shared" si="1"/>
        <v>87.50800000000001</v>
      </c>
    </row>
    <row r="22" spans="1:10" ht="26.1" customHeight="1">
      <c r="A22" s="6">
        <v>18</v>
      </c>
      <c r="B22" s="7" t="s">
        <v>155</v>
      </c>
      <c r="C22" s="7" t="s">
        <v>12</v>
      </c>
      <c r="D22" s="7">
        <v>185720</v>
      </c>
      <c r="E22" s="7" t="s">
        <v>114</v>
      </c>
      <c r="F22" s="8">
        <v>91</v>
      </c>
      <c r="G22" s="9">
        <v>85</v>
      </c>
      <c r="H22" s="10">
        <f t="shared" si="0"/>
        <v>87.4</v>
      </c>
      <c r="I22" s="13">
        <v>87.67</v>
      </c>
      <c r="J22" s="14">
        <f t="shared" si="1"/>
        <v>87.50800000000001</v>
      </c>
    </row>
    <row r="23" spans="1:10" ht="26.1" customHeight="1">
      <c r="A23" s="6">
        <v>19</v>
      </c>
      <c r="B23" s="7" t="s">
        <v>147</v>
      </c>
      <c r="C23" s="7" t="s">
        <v>12</v>
      </c>
      <c r="D23" s="7">
        <v>185805</v>
      </c>
      <c r="E23" s="7" t="s">
        <v>114</v>
      </c>
      <c r="F23" s="8">
        <v>83</v>
      </c>
      <c r="G23" s="9">
        <v>92</v>
      </c>
      <c r="H23" s="10">
        <f t="shared" si="0"/>
        <v>88.4</v>
      </c>
      <c r="I23" s="13">
        <v>85.33</v>
      </c>
      <c r="J23" s="14">
        <f t="shared" si="1"/>
        <v>87.171999999999997</v>
      </c>
    </row>
    <row r="24" spans="1:10" ht="26.1" customHeight="1">
      <c r="A24" s="6">
        <v>20</v>
      </c>
      <c r="B24" s="7" t="s">
        <v>126</v>
      </c>
      <c r="C24" s="7" t="s">
        <v>12</v>
      </c>
      <c r="D24" s="7">
        <v>186224</v>
      </c>
      <c r="E24" s="7" t="s">
        <v>114</v>
      </c>
      <c r="F24" s="8">
        <v>92.5</v>
      </c>
      <c r="G24" s="9">
        <v>89</v>
      </c>
      <c r="H24" s="10">
        <f t="shared" si="0"/>
        <v>90.4</v>
      </c>
      <c r="I24" s="13">
        <v>82</v>
      </c>
      <c r="J24" s="14">
        <f t="shared" si="1"/>
        <v>87.04</v>
      </c>
    </row>
    <row r="25" spans="1:10" ht="26.1" customHeight="1">
      <c r="A25" s="6">
        <v>21</v>
      </c>
      <c r="B25" s="7" t="s">
        <v>144</v>
      </c>
      <c r="C25" s="7" t="s">
        <v>12</v>
      </c>
      <c r="D25" s="7">
        <v>186215</v>
      </c>
      <c r="E25" s="7" t="s">
        <v>114</v>
      </c>
      <c r="F25" s="8">
        <v>95.5</v>
      </c>
      <c r="G25" s="9">
        <v>84</v>
      </c>
      <c r="H25" s="10">
        <f t="shared" si="0"/>
        <v>88.6</v>
      </c>
      <c r="I25" s="13">
        <v>84.67</v>
      </c>
      <c r="J25" s="14">
        <f t="shared" si="1"/>
        <v>87.027999999999992</v>
      </c>
    </row>
    <row r="26" spans="1:10" ht="26.1" customHeight="1">
      <c r="A26" s="6">
        <v>22</v>
      </c>
      <c r="B26" s="7" t="s">
        <v>121</v>
      </c>
      <c r="C26" s="7" t="s">
        <v>12</v>
      </c>
      <c r="D26" s="7">
        <v>185808</v>
      </c>
      <c r="E26" s="7" t="s">
        <v>114</v>
      </c>
      <c r="F26" s="8">
        <v>88.5</v>
      </c>
      <c r="G26" s="9">
        <v>93</v>
      </c>
      <c r="H26" s="10">
        <f t="shared" si="0"/>
        <v>91.199999999999989</v>
      </c>
      <c r="I26" s="13">
        <v>80.33</v>
      </c>
      <c r="J26" s="14">
        <f t="shared" si="1"/>
        <v>86.85199999999999</v>
      </c>
    </row>
    <row r="27" spans="1:10" ht="26.1" customHeight="1">
      <c r="A27" s="6">
        <v>23</v>
      </c>
      <c r="B27" s="7" t="s">
        <v>153</v>
      </c>
      <c r="C27" s="7" t="s">
        <v>12</v>
      </c>
      <c r="D27" s="7">
        <v>185108</v>
      </c>
      <c r="E27" s="7" t="s">
        <v>114</v>
      </c>
      <c r="F27" s="8">
        <v>91.5</v>
      </c>
      <c r="G27" s="9">
        <v>85</v>
      </c>
      <c r="H27" s="10">
        <f t="shared" si="0"/>
        <v>87.6</v>
      </c>
      <c r="I27" s="13">
        <v>85.67</v>
      </c>
      <c r="J27" s="14">
        <f t="shared" si="1"/>
        <v>86.828000000000003</v>
      </c>
    </row>
    <row r="28" spans="1:10" ht="26.1" customHeight="1">
      <c r="A28" s="6">
        <v>24</v>
      </c>
      <c r="B28" s="7" t="s">
        <v>125</v>
      </c>
      <c r="C28" s="7" t="s">
        <v>12</v>
      </c>
      <c r="D28" s="7">
        <v>185504</v>
      </c>
      <c r="E28" s="7" t="s">
        <v>114</v>
      </c>
      <c r="F28" s="8">
        <v>95.5</v>
      </c>
      <c r="G28" s="9">
        <v>87</v>
      </c>
      <c r="H28" s="10">
        <f t="shared" si="0"/>
        <v>90.4</v>
      </c>
      <c r="I28" s="13">
        <v>81.33</v>
      </c>
      <c r="J28" s="14">
        <f t="shared" si="1"/>
        <v>86.772000000000006</v>
      </c>
    </row>
    <row r="29" spans="1:10" ht="26.1" customHeight="1">
      <c r="A29" s="6">
        <v>25</v>
      </c>
      <c r="B29" s="7" t="s">
        <v>143</v>
      </c>
      <c r="C29" s="7" t="s">
        <v>12</v>
      </c>
      <c r="D29" s="7">
        <v>185420</v>
      </c>
      <c r="E29" s="7" t="s">
        <v>114</v>
      </c>
      <c r="F29" s="8">
        <v>83.5</v>
      </c>
      <c r="G29" s="9">
        <v>92</v>
      </c>
      <c r="H29" s="10">
        <f t="shared" si="0"/>
        <v>88.6</v>
      </c>
      <c r="I29" s="13">
        <v>84</v>
      </c>
      <c r="J29" s="14">
        <f t="shared" si="1"/>
        <v>86.759999999999991</v>
      </c>
    </row>
    <row r="30" spans="1:10" ht="26.1" customHeight="1">
      <c r="A30" s="6">
        <v>26</v>
      </c>
      <c r="B30" s="7" t="s">
        <v>131</v>
      </c>
      <c r="C30" s="7" t="s">
        <v>12</v>
      </c>
      <c r="D30" s="7">
        <v>185229</v>
      </c>
      <c r="E30" s="7" t="s">
        <v>114</v>
      </c>
      <c r="F30" s="8">
        <v>90</v>
      </c>
      <c r="G30" s="9">
        <v>89</v>
      </c>
      <c r="H30" s="10">
        <f t="shared" si="0"/>
        <v>89.4</v>
      </c>
      <c r="I30" s="13">
        <v>82.67</v>
      </c>
      <c r="J30" s="14">
        <f t="shared" si="1"/>
        <v>86.707999999999998</v>
      </c>
    </row>
    <row r="31" spans="1:10" ht="26.1" customHeight="1">
      <c r="A31" s="6">
        <v>27</v>
      </c>
      <c r="B31" s="7" t="s">
        <v>152</v>
      </c>
      <c r="C31" s="7" t="s">
        <v>12</v>
      </c>
      <c r="D31" s="7">
        <v>185105</v>
      </c>
      <c r="E31" s="7" t="s">
        <v>114</v>
      </c>
      <c r="F31" s="8">
        <v>90</v>
      </c>
      <c r="G31" s="9">
        <v>86</v>
      </c>
      <c r="H31" s="10">
        <f t="shared" si="0"/>
        <v>87.6</v>
      </c>
      <c r="I31" s="13">
        <v>84</v>
      </c>
      <c r="J31" s="14">
        <f t="shared" si="1"/>
        <v>86.16</v>
      </c>
    </row>
    <row r="32" spans="1:10" ht="26.1" customHeight="1">
      <c r="A32" s="6">
        <v>28</v>
      </c>
      <c r="B32" s="7" t="s">
        <v>122</v>
      </c>
      <c r="C32" s="7" t="s">
        <v>12</v>
      </c>
      <c r="D32" s="7">
        <v>185201</v>
      </c>
      <c r="E32" s="7" t="s">
        <v>114</v>
      </c>
      <c r="F32" s="8">
        <v>86.5</v>
      </c>
      <c r="G32" s="9">
        <v>94</v>
      </c>
      <c r="H32" s="10">
        <f t="shared" si="0"/>
        <v>91</v>
      </c>
      <c r="I32" s="13">
        <v>78.33</v>
      </c>
      <c r="J32" s="14">
        <f t="shared" si="1"/>
        <v>85.932000000000002</v>
      </c>
    </row>
    <row r="33" spans="1:10" ht="26.1" customHeight="1">
      <c r="A33" s="6">
        <v>29</v>
      </c>
      <c r="B33" s="7" t="s">
        <v>137</v>
      </c>
      <c r="C33" s="7" t="s">
        <v>12</v>
      </c>
      <c r="D33" s="7">
        <v>185227</v>
      </c>
      <c r="E33" s="7" t="s">
        <v>114</v>
      </c>
      <c r="F33" s="8">
        <v>87.5</v>
      </c>
      <c r="G33" s="9">
        <v>90</v>
      </c>
      <c r="H33" s="10">
        <f t="shared" si="0"/>
        <v>89</v>
      </c>
      <c r="I33" s="13">
        <v>81</v>
      </c>
      <c r="J33" s="14">
        <f t="shared" si="1"/>
        <v>85.8</v>
      </c>
    </row>
    <row r="34" spans="1:10" ht="26.1" customHeight="1">
      <c r="A34" s="6">
        <v>30</v>
      </c>
      <c r="B34" s="7" t="s">
        <v>141</v>
      </c>
      <c r="C34" s="7" t="s">
        <v>12</v>
      </c>
      <c r="D34" s="7">
        <v>185005</v>
      </c>
      <c r="E34" s="7" t="s">
        <v>114</v>
      </c>
      <c r="F34" s="8">
        <v>85</v>
      </c>
      <c r="G34" s="11">
        <v>91</v>
      </c>
      <c r="H34" s="10">
        <f t="shared" si="0"/>
        <v>88.6</v>
      </c>
      <c r="I34" s="13">
        <v>80</v>
      </c>
      <c r="J34" s="14">
        <f t="shared" si="1"/>
        <v>85.16</v>
      </c>
    </row>
    <row r="35" spans="1:10" ht="26.1" customHeight="1">
      <c r="A35" s="6">
        <v>31</v>
      </c>
      <c r="B35" s="7" t="s">
        <v>140</v>
      </c>
      <c r="C35" s="7" t="s">
        <v>12</v>
      </c>
      <c r="D35" s="7">
        <v>186314</v>
      </c>
      <c r="E35" s="7" t="s">
        <v>114</v>
      </c>
      <c r="F35" s="8">
        <v>82.5</v>
      </c>
      <c r="G35" s="9">
        <v>93</v>
      </c>
      <c r="H35" s="10">
        <f t="shared" si="0"/>
        <v>88.8</v>
      </c>
      <c r="I35" s="13">
        <v>79.67</v>
      </c>
      <c r="J35" s="14">
        <f t="shared" si="1"/>
        <v>85.147999999999996</v>
      </c>
    </row>
    <row r="36" spans="1:10" ht="26.1" customHeight="1">
      <c r="A36" s="6">
        <v>32</v>
      </c>
      <c r="B36" s="7" t="s">
        <v>149</v>
      </c>
      <c r="C36" s="7" t="s">
        <v>12</v>
      </c>
      <c r="D36" s="7">
        <v>185719</v>
      </c>
      <c r="E36" s="7" t="s">
        <v>114</v>
      </c>
      <c r="F36" s="8">
        <v>83</v>
      </c>
      <c r="G36" s="9">
        <v>91</v>
      </c>
      <c r="H36" s="10">
        <f t="shared" si="0"/>
        <v>87.800000000000011</v>
      </c>
      <c r="I36" s="13">
        <v>80.67</v>
      </c>
      <c r="J36" s="14">
        <f t="shared" si="1"/>
        <v>84.948000000000008</v>
      </c>
    </row>
    <row r="37" spans="1:10" ht="26.1" customHeight="1">
      <c r="A37" s="6">
        <v>33</v>
      </c>
      <c r="B37" s="7" t="s">
        <v>148</v>
      </c>
      <c r="C37" s="7" t="s">
        <v>12</v>
      </c>
      <c r="D37" s="7">
        <v>185430</v>
      </c>
      <c r="E37" s="7" t="s">
        <v>114</v>
      </c>
      <c r="F37" s="8">
        <v>88.5</v>
      </c>
      <c r="G37" s="9">
        <v>88</v>
      </c>
      <c r="H37" s="10">
        <f t="shared" si="0"/>
        <v>88.199999999999989</v>
      </c>
      <c r="I37" s="13">
        <v>80</v>
      </c>
      <c r="J37" s="14">
        <f t="shared" si="1"/>
        <v>84.919999999999987</v>
      </c>
    </row>
    <row r="38" spans="1:10" ht="26.1" customHeight="1">
      <c r="A38" s="6">
        <v>34</v>
      </c>
      <c r="B38" s="7" t="s">
        <v>154</v>
      </c>
      <c r="C38" s="7" t="s">
        <v>12</v>
      </c>
      <c r="D38" s="7">
        <v>185125</v>
      </c>
      <c r="E38" s="7" t="s">
        <v>114</v>
      </c>
      <c r="F38" s="8">
        <v>88.5</v>
      </c>
      <c r="G38" s="9">
        <v>87</v>
      </c>
      <c r="H38" s="10">
        <f t="shared" si="0"/>
        <v>87.6</v>
      </c>
      <c r="I38" s="13">
        <v>80.67</v>
      </c>
      <c r="J38" s="14">
        <f t="shared" si="1"/>
        <v>84.828000000000003</v>
      </c>
    </row>
    <row r="39" spans="1:10" ht="26.1" customHeight="1">
      <c r="A39" s="6">
        <v>35</v>
      </c>
      <c r="B39" s="7" t="s">
        <v>150</v>
      </c>
      <c r="C39" s="7" t="s">
        <v>12</v>
      </c>
      <c r="D39" s="7">
        <v>186430</v>
      </c>
      <c r="E39" s="7" t="s">
        <v>114</v>
      </c>
      <c r="F39" s="8">
        <v>83</v>
      </c>
      <c r="G39" s="9">
        <v>91</v>
      </c>
      <c r="H39" s="10">
        <f t="shared" si="0"/>
        <v>87.800000000000011</v>
      </c>
      <c r="I39" s="13">
        <v>80.33</v>
      </c>
      <c r="J39" s="14">
        <f t="shared" si="1"/>
        <v>84.812000000000012</v>
      </c>
    </row>
    <row r="40" spans="1:10" ht="26.1" customHeight="1">
      <c r="A40" s="6">
        <v>36</v>
      </c>
      <c r="B40" s="7" t="s">
        <v>136</v>
      </c>
      <c r="C40" s="7" t="s">
        <v>11</v>
      </c>
      <c r="D40" s="7">
        <v>186305</v>
      </c>
      <c r="E40" s="7" t="s">
        <v>114</v>
      </c>
      <c r="F40" s="8">
        <v>88</v>
      </c>
      <c r="G40" s="9">
        <v>90</v>
      </c>
      <c r="H40" s="10">
        <f t="shared" si="0"/>
        <v>89.2</v>
      </c>
      <c r="I40" s="13">
        <v>78</v>
      </c>
      <c r="J40" s="14">
        <f t="shared" si="1"/>
        <v>84.72</v>
      </c>
    </row>
    <row r="41" spans="1:10" ht="26.1" customHeight="1">
      <c r="A41" s="6">
        <v>37</v>
      </c>
      <c r="B41" s="7" t="s">
        <v>142</v>
      </c>
      <c r="C41" s="7" t="s">
        <v>12</v>
      </c>
      <c r="D41" s="7">
        <v>185014</v>
      </c>
      <c r="E41" s="7" t="s">
        <v>114</v>
      </c>
      <c r="F41" s="8">
        <v>88</v>
      </c>
      <c r="G41" s="11">
        <v>89</v>
      </c>
      <c r="H41" s="10">
        <f t="shared" si="0"/>
        <v>88.6</v>
      </c>
      <c r="I41" s="13">
        <v>78.33</v>
      </c>
      <c r="J41" s="14">
        <f t="shared" si="1"/>
        <v>84.49199999999999</v>
      </c>
    </row>
    <row r="42" spans="1:10" ht="26.1" customHeight="1">
      <c r="A42" s="6">
        <v>38</v>
      </c>
      <c r="B42" s="7" t="s">
        <v>124</v>
      </c>
      <c r="C42" s="7" t="s">
        <v>12</v>
      </c>
      <c r="D42" s="7">
        <v>185827</v>
      </c>
      <c r="E42" s="7" t="s">
        <v>114</v>
      </c>
      <c r="F42" s="8">
        <v>84.5</v>
      </c>
      <c r="G42" s="9">
        <v>95</v>
      </c>
      <c r="H42" s="10">
        <f t="shared" si="0"/>
        <v>90.800000000000011</v>
      </c>
      <c r="I42" s="13">
        <v>74.33</v>
      </c>
      <c r="J42" s="14">
        <f t="shared" si="1"/>
        <v>84.212000000000003</v>
      </c>
    </row>
    <row r="43" spans="1:10" ht="26.1" customHeight="1">
      <c r="A43" s="6">
        <v>39</v>
      </c>
      <c r="B43" s="7" t="s">
        <v>145</v>
      </c>
      <c r="C43" s="7" t="s">
        <v>12</v>
      </c>
      <c r="D43" s="7">
        <v>185030</v>
      </c>
      <c r="E43" s="7" t="s">
        <v>114</v>
      </c>
      <c r="F43" s="8">
        <v>84.5</v>
      </c>
      <c r="G43" s="9">
        <v>91</v>
      </c>
      <c r="H43" s="10">
        <f t="shared" si="0"/>
        <v>88.4</v>
      </c>
      <c r="I43" s="13">
        <v>77.67</v>
      </c>
      <c r="J43" s="14">
        <f t="shared" si="1"/>
        <v>84.108000000000004</v>
      </c>
    </row>
    <row r="44" spans="1:10" ht="26.1" customHeight="1">
      <c r="A44" s="6">
        <v>40</v>
      </c>
      <c r="B44" s="7" t="s">
        <v>146</v>
      </c>
      <c r="C44" s="7" t="s">
        <v>12</v>
      </c>
      <c r="D44" s="7">
        <v>185416</v>
      </c>
      <c r="E44" s="7" t="s">
        <v>114</v>
      </c>
      <c r="F44" s="8">
        <v>87.5</v>
      </c>
      <c r="G44" s="9">
        <v>89</v>
      </c>
      <c r="H44" s="10">
        <f t="shared" si="0"/>
        <v>88.4</v>
      </c>
      <c r="I44" s="13">
        <v>77.67</v>
      </c>
      <c r="J44" s="14">
        <f t="shared" si="1"/>
        <v>84.108000000000004</v>
      </c>
    </row>
    <row r="45" spans="1:10" ht="26.1" customHeight="1">
      <c r="A45" s="6">
        <v>41</v>
      </c>
      <c r="B45" s="7" t="s">
        <v>135</v>
      </c>
      <c r="C45" s="7" t="s">
        <v>12</v>
      </c>
      <c r="D45" s="7">
        <v>185422</v>
      </c>
      <c r="E45" s="7" t="s">
        <v>114</v>
      </c>
      <c r="F45" s="8">
        <v>80.5</v>
      </c>
      <c r="G45" s="9">
        <v>95</v>
      </c>
      <c r="H45" s="10">
        <f t="shared" si="0"/>
        <v>89.2</v>
      </c>
      <c r="I45" s="13">
        <v>75.33</v>
      </c>
      <c r="J45" s="14">
        <f t="shared" si="1"/>
        <v>83.652000000000001</v>
      </c>
    </row>
    <row r="46" spans="1:10" ht="26.1" customHeight="1">
      <c r="A46" s="6">
        <v>42</v>
      </c>
      <c r="B46" s="7" t="s">
        <v>157</v>
      </c>
      <c r="C46" s="7" t="s">
        <v>12</v>
      </c>
      <c r="D46" s="7">
        <v>185419</v>
      </c>
      <c r="E46" s="7" t="s">
        <v>114</v>
      </c>
      <c r="F46" s="8">
        <v>86</v>
      </c>
      <c r="G46" s="9">
        <v>88</v>
      </c>
      <c r="H46" s="10">
        <f t="shared" si="0"/>
        <v>87.199999999999989</v>
      </c>
      <c r="I46" s="13">
        <v>77.33</v>
      </c>
      <c r="J46" s="14">
        <f t="shared" si="1"/>
        <v>83.251999999999995</v>
      </c>
    </row>
    <row r="47" spans="1:10" ht="26.1" customHeight="1">
      <c r="A47" s="6">
        <v>43</v>
      </c>
      <c r="B47" s="7" t="s">
        <v>158</v>
      </c>
      <c r="C47" s="7" t="s">
        <v>12</v>
      </c>
      <c r="D47" s="7">
        <v>185814</v>
      </c>
      <c r="E47" s="7" t="s">
        <v>114</v>
      </c>
      <c r="F47" s="8">
        <v>89</v>
      </c>
      <c r="G47" s="9">
        <v>86</v>
      </c>
      <c r="H47" s="10">
        <f t="shared" si="0"/>
        <v>87.2</v>
      </c>
      <c r="I47" s="13">
        <v>77</v>
      </c>
      <c r="J47" s="14">
        <f t="shared" si="1"/>
        <v>83.12</v>
      </c>
    </row>
    <row r="48" spans="1:10" ht="26.1" customHeight="1">
      <c r="A48" s="6">
        <v>44</v>
      </c>
      <c r="B48" s="7" t="s">
        <v>138</v>
      </c>
      <c r="C48" s="7" t="s">
        <v>12</v>
      </c>
      <c r="D48" s="7">
        <v>185529</v>
      </c>
      <c r="E48" s="7" t="s">
        <v>227</v>
      </c>
      <c r="F48" s="8">
        <v>92</v>
      </c>
      <c r="G48" s="9">
        <v>87</v>
      </c>
      <c r="H48" s="10">
        <f t="shared" si="0"/>
        <v>89</v>
      </c>
      <c r="I48" s="13">
        <v>73.67</v>
      </c>
      <c r="J48" s="14">
        <f t="shared" si="1"/>
        <v>82.867999999999995</v>
      </c>
    </row>
    <row r="49" spans="1:10" ht="26.1" customHeight="1">
      <c r="A49" s="6">
        <v>45</v>
      </c>
      <c r="B49" s="7" t="s">
        <v>156</v>
      </c>
      <c r="C49" s="7" t="s">
        <v>12</v>
      </c>
      <c r="D49" s="7">
        <v>185018</v>
      </c>
      <c r="E49" s="7" t="s">
        <v>114</v>
      </c>
      <c r="F49" s="8">
        <v>86</v>
      </c>
      <c r="G49" s="9">
        <v>88</v>
      </c>
      <c r="H49" s="10">
        <f t="shared" si="0"/>
        <v>87.199999999999989</v>
      </c>
      <c r="I49" s="13">
        <v>76</v>
      </c>
      <c r="J49" s="14">
        <f t="shared" si="1"/>
        <v>82.72</v>
      </c>
    </row>
    <row r="50" spans="1:10" ht="26.1" customHeight="1">
      <c r="A50" s="6">
        <v>46</v>
      </c>
      <c r="B50" s="7" t="s">
        <v>160</v>
      </c>
      <c r="C50" s="7" t="s">
        <v>12</v>
      </c>
      <c r="D50" s="7">
        <v>186211</v>
      </c>
      <c r="E50" s="7" t="s">
        <v>114</v>
      </c>
      <c r="F50" s="8">
        <v>86</v>
      </c>
      <c r="G50" s="9">
        <v>88</v>
      </c>
      <c r="H50" s="10">
        <f t="shared" si="0"/>
        <v>87.199999999999989</v>
      </c>
      <c r="I50" s="13">
        <v>71.33</v>
      </c>
      <c r="J50" s="14">
        <f t="shared" si="1"/>
        <v>80.85199999999999</v>
      </c>
    </row>
    <row r="51" spans="1:10" ht="26.1" customHeight="1">
      <c r="A51" s="6">
        <v>47</v>
      </c>
      <c r="B51" s="7" t="s">
        <v>130</v>
      </c>
      <c r="C51" s="7" t="s">
        <v>12</v>
      </c>
      <c r="D51" s="7">
        <v>186030</v>
      </c>
      <c r="E51" s="7" t="s">
        <v>114</v>
      </c>
      <c r="F51" s="8">
        <v>84</v>
      </c>
      <c r="G51" s="9">
        <v>94</v>
      </c>
      <c r="H51" s="10">
        <f t="shared" si="0"/>
        <v>90</v>
      </c>
      <c r="I51" s="13">
        <v>0</v>
      </c>
      <c r="J51" s="14">
        <f t="shared" si="1"/>
        <v>54</v>
      </c>
    </row>
    <row r="52" spans="1:10" ht="26.1" customHeight="1">
      <c r="A52" s="6"/>
      <c r="B52" s="7"/>
      <c r="C52" s="7"/>
      <c r="D52" s="7"/>
      <c r="E52" s="7"/>
      <c r="F52" s="8"/>
      <c r="G52" s="9"/>
      <c r="H52" s="10"/>
      <c r="I52" s="13"/>
      <c r="J52" s="14"/>
    </row>
  </sheetData>
  <sortState ref="A2:M52">
    <sortCondition descending="1" ref="J1"/>
  </sortState>
  <mergeCells count="3">
    <mergeCell ref="A1:J1"/>
    <mergeCell ref="A2:J2"/>
    <mergeCell ref="I3:J3"/>
  </mergeCells>
  <phoneticPr fontId="8" type="noConversion"/>
  <printOptions horizontalCentered="1"/>
  <pageMargins left="0.62992125984251968" right="0.62992125984251968" top="0.59055118110236227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I3" sqref="I3:J3"/>
    </sheetView>
  </sheetViews>
  <sheetFormatPr defaultColWidth="9" defaultRowHeight="13.5"/>
  <cols>
    <col min="1" max="1" width="4.75" customWidth="1"/>
    <col min="3" max="3" width="5" customWidth="1"/>
    <col min="4" max="4" width="8.5" customWidth="1"/>
    <col min="5" max="5" width="10" customWidth="1"/>
    <col min="6" max="6" width="9.5" customWidth="1"/>
    <col min="7" max="7" width="9" customWidth="1"/>
    <col min="8" max="8" width="9.125" customWidth="1"/>
    <col min="9" max="9" width="8.875" customWidth="1"/>
    <col min="10" max="10" width="9.125" customWidth="1"/>
  </cols>
  <sheetData>
    <row r="1" spans="1:10" ht="25.5" customHeight="1">
      <c r="A1" s="17" t="s">
        <v>233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>
      <c r="A3" s="1"/>
      <c r="B3" s="2"/>
      <c r="C3" s="2"/>
      <c r="D3" s="2"/>
      <c r="E3" s="2"/>
      <c r="F3" s="2"/>
      <c r="G3" s="2"/>
      <c r="H3" s="2"/>
      <c r="I3" s="19">
        <v>43322</v>
      </c>
      <c r="J3" s="19"/>
    </row>
    <row r="4" spans="1:10" ht="27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12" t="s">
        <v>10</v>
      </c>
    </row>
    <row r="5" spans="1:10" ht="26.1" customHeight="1">
      <c r="A5" s="15">
        <v>1</v>
      </c>
      <c r="B5" s="16" t="s">
        <v>163</v>
      </c>
      <c r="C5" s="16" t="s">
        <v>12</v>
      </c>
      <c r="D5" s="16">
        <v>182911</v>
      </c>
      <c r="E5" s="16" t="s">
        <v>162</v>
      </c>
      <c r="F5" s="8">
        <v>63</v>
      </c>
      <c r="G5" s="11">
        <v>89.5</v>
      </c>
      <c r="H5" s="10">
        <f t="shared" ref="H5:H19" si="0">F5*0.4+G5*0.6</f>
        <v>78.900000000000006</v>
      </c>
      <c r="I5" s="13">
        <v>86.67</v>
      </c>
      <c r="J5" s="14">
        <f t="shared" ref="J5:J19" si="1">H5*0.6+I5*0.4</f>
        <v>82.00800000000001</v>
      </c>
    </row>
    <row r="6" spans="1:10" ht="26.1" customHeight="1">
      <c r="A6" s="15">
        <v>2</v>
      </c>
      <c r="B6" s="16" t="s">
        <v>164</v>
      </c>
      <c r="C6" s="16" t="s">
        <v>12</v>
      </c>
      <c r="D6" s="16">
        <v>182903</v>
      </c>
      <c r="E6" s="16" t="s">
        <v>162</v>
      </c>
      <c r="F6" s="8">
        <v>55.5</v>
      </c>
      <c r="G6" s="11">
        <v>91</v>
      </c>
      <c r="H6" s="10">
        <f t="shared" si="0"/>
        <v>76.800000000000011</v>
      </c>
      <c r="I6" s="13">
        <v>88.33</v>
      </c>
      <c r="J6" s="14">
        <f t="shared" si="1"/>
        <v>81.412000000000006</v>
      </c>
    </row>
    <row r="7" spans="1:10" ht="26.1" customHeight="1">
      <c r="A7" s="15">
        <v>3</v>
      </c>
      <c r="B7" s="7" t="s">
        <v>161</v>
      </c>
      <c r="C7" s="7" t="s">
        <v>12</v>
      </c>
      <c r="D7" s="7">
        <v>183103</v>
      </c>
      <c r="E7" s="7" t="s">
        <v>162</v>
      </c>
      <c r="F7" s="8">
        <v>84.5</v>
      </c>
      <c r="G7" s="9">
        <v>78</v>
      </c>
      <c r="H7" s="10">
        <f t="shared" si="0"/>
        <v>80.599999999999994</v>
      </c>
      <c r="I7" s="13">
        <v>78.67</v>
      </c>
      <c r="J7" s="14">
        <f t="shared" si="1"/>
        <v>79.828000000000003</v>
      </c>
    </row>
    <row r="8" spans="1:10" ht="26.1" customHeight="1">
      <c r="A8" s="15">
        <v>4</v>
      </c>
      <c r="B8" s="7" t="s">
        <v>168</v>
      </c>
      <c r="C8" s="7" t="s">
        <v>12</v>
      </c>
      <c r="D8" s="7">
        <v>183111</v>
      </c>
      <c r="E8" s="7" t="s">
        <v>162</v>
      </c>
      <c r="F8" s="8">
        <v>43.5</v>
      </c>
      <c r="G8" s="9">
        <v>88.5</v>
      </c>
      <c r="H8" s="10">
        <f t="shared" si="0"/>
        <v>70.5</v>
      </c>
      <c r="I8" s="13">
        <v>86</v>
      </c>
      <c r="J8" s="14">
        <f t="shared" si="1"/>
        <v>76.699999999999989</v>
      </c>
    </row>
    <row r="9" spans="1:10" ht="26.1" customHeight="1">
      <c r="A9" s="15">
        <v>5</v>
      </c>
      <c r="B9" s="16" t="s">
        <v>165</v>
      </c>
      <c r="C9" s="16" t="s">
        <v>12</v>
      </c>
      <c r="D9" s="16">
        <v>182909</v>
      </c>
      <c r="E9" s="16" t="s">
        <v>162</v>
      </c>
      <c r="F9" s="8">
        <v>75.5</v>
      </c>
      <c r="G9" s="11">
        <v>75.5</v>
      </c>
      <c r="H9" s="10">
        <f t="shared" si="0"/>
        <v>75.5</v>
      </c>
      <c r="I9" s="13">
        <v>78.33</v>
      </c>
      <c r="J9" s="14">
        <f t="shared" si="1"/>
        <v>76.632000000000005</v>
      </c>
    </row>
    <row r="10" spans="1:10" ht="26.1" customHeight="1">
      <c r="A10" s="15">
        <v>6</v>
      </c>
      <c r="B10" s="7" t="s">
        <v>166</v>
      </c>
      <c r="C10" s="7" t="s">
        <v>12</v>
      </c>
      <c r="D10" s="7">
        <v>183110</v>
      </c>
      <c r="E10" s="7" t="s">
        <v>162</v>
      </c>
      <c r="F10" s="8">
        <v>79</v>
      </c>
      <c r="G10" s="9">
        <v>72.5</v>
      </c>
      <c r="H10" s="10">
        <f t="shared" si="0"/>
        <v>75.099999999999994</v>
      </c>
      <c r="I10" s="13">
        <v>77.67</v>
      </c>
      <c r="J10" s="14">
        <f t="shared" si="1"/>
        <v>76.128</v>
      </c>
    </row>
    <row r="11" spans="1:10" ht="26.1" customHeight="1">
      <c r="A11" s="15">
        <v>7</v>
      </c>
      <c r="B11" s="16" t="s">
        <v>171</v>
      </c>
      <c r="C11" s="16" t="s">
        <v>12</v>
      </c>
      <c r="D11" s="16">
        <v>182904</v>
      </c>
      <c r="E11" s="16" t="s">
        <v>162</v>
      </c>
      <c r="F11" s="8">
        <v>74</v>
      </c>
      <c r="G11" s="11">
        <v>65.5</v>
      </c>
      <c r="H11" s="10">
        <f t="shared" si="0"/>
        <v>68.900000000000006</v>
      </c>
      <c r="I11" s="13">
        <v>86.67</v>
      </c>
      <c r="J11" s="14">
        <f t="shared" si="1"/>
        <v>76.00800000000001</v>
      </c>
    </row>
    <row r="12" spans="1:10" ht="26.1" customHeight="1">
      <c r="A12" s="15">
        <v>8</v>
      </c>
      <c r="B12" s="16" t="s">
        <v>167</v>
      </c>
      <c r="C12" s="16" t="s">
        <v>12</v>
      </c>
      <c r="D12" s="16">
        <v>182910</v>
      </c>
      <c r="E12" s="16" t="s">
        <v>162</v>
      </c>
      <c r="F12" s="8">
        <v>84.5</v>
      </c>
      <c r="G12" s="11">
        <v>62</v>
      </c>
      <c r="H12" s="10">
        <f t="shared" si="0"/>
        <v>71</v>
      </c>
      <c r="I12" s="13">
        <v>83.33</v>
      </c>
      <c r="J12" s="14">
        <f t="shared" si="1"/>
        <v>75.932000000000002</v>
      </c>
    </row>
    <row r="13" spans="1:10" ht="26.1" customHeight="1">
      <c r="A13" s="15">
        <v>9</v>
      </c>
      <c r="B13" s="7" t="s">
        <v>169</v>
      </c>
      <c r="C13" s="7" t="s">
        <v>12</v>
      </c>
      <c r="D13" s="7">
        <v>183004</v>
      </c>
      <c r="E13" s="7" t="s">
        <v>162</v>
      </c>
      <c r="F13" s="8">
        <v>82</v>
      </c>
      <c r="G13" s="9">
        <v>62</v>
      </c>
      <c r="H13" s="10">
        <f t="shared" si="0"/>
        <v>70</v>
      </c>
      <c r="I13" s="13">
        <v>81.33</v>
      </c>
      <c r="J13" s="14">
        <f t="shared" si="1"/>
        <v>74.532000000000011</v>
      </c>
    </row>
    <row r="14" spans="1:10" ht="26.1" customHeight="1">
      <c r="A14" s="15">
        <v>10</v>
      </c>
      <c r="B14" s="7" t="s">
        <v>173</v>
      </c>
      <c r="C14" s="7" t="s">
        <v>12</v>
      </c>
      <c r="D14" s="7">
        <v>183026</v>
      </c>
      <c r="E14" s="7" t="s">
        <v>162</v>
      </c>
      <c r="F14" s="8">
        <v>77</v>
      </c>
      <c r="G14" s="9">
        <v>60</v>
      </c>
      <c r="H14" s="10">
        <f t="shared" si="0"/>
        <v>66.8</v>
      </c>
      <c r="I14" s="13">
        <v>85.33</v>
      </c>
      <c r="J14" s="14">
        <f t="shared" si="1"/>
        <v>74.211999999999989</v>
      </c>
    </row>
    <row r="15" spans="1:10" ht="26.1" customHeight="1">
      <c r="A15" s="15">
        <v>11</v>
      </c>
      <c r="B15" s="7" t="s">
        <v>172</v>
      </c>
      <c r="C15" s="7" t="s">
        <v>12</v>
      </c>
      <c r="D15" s="7">
        <v>183030</v>
      </c>
      <c r="E15" s="7" t="s">
        <v>162</v>
      </c>
      <c r="F15" s="8">
        <v>75</v>
      </c>
      <c r="G15" s="9">
        <v>61.5</v>
      </c>
      <c r="H15" s="10">
        <f t="shared" si="0"/>
        <v>66.900000000000006</v>
      </c>
      <c r="I15" s="13">
        <v>83.33</v>
      </c>
      <c r="J15" s="14">
        <f t="shared" si="1"/>
        <v>73.472000000000008</v>
      </c>
    </row>
    <row r="16" spans="1:10" ht="26.1" customHeight="1">
      <c r="A16" s="15">
        <v>12</v>
      </c>
      <c r="B16" s="7" t="s">
        <v>170</v>
      </c>
      <c r="C16" s="7" t="s">
        <v>12</v>
      </c>
      <c r="D16" s="16">
        <v>182925</v>
      </c>
      <c r="E16" s="7" t="s">
        <v>162</v>
      </c>
      <c r="F16" s="8">
        <v>75</v>
      </c>
      <c r="G16" s="9">
        <v>65</v>
      </c>
      <c r="H16" s="10">
        <f t="shared" si="0"/>
        <v>69</v>
      </c>
      <c r="I16" s="13">
        <v>77.67</v>
      </c>
      <c r="J16" s="14">
        <f t="shared" si="1"/>
        <v>72.468000000000004</v>
      </c>
    </row>
    <row r="17" spans="1:10" ht="26.1" customHeight="1">
      <c r="A17" s="15">
        <v>13</v>
      </c>
      <c r="B17" s="16" t="s">
        <v>174</v>
      </c>
      <c r="C17" s="16" t="s">
        <v>12</v>
      </c>
      <c r="D17" s="16">
        <v>182906</v>
      </c>
      <c r="E17" s="16" t="s">
        <v>162</v>
      </c>
      <c r="F17" s="8">
        <v>70.5</v>
      </c>
      <c r="G17" s="11">
        <v>63</v>
      </c>
      <c r="H17" s="10">
        <f t="shared" si="0"/>
        <v>66</v>
      </c>
      <c r="I17" s="13">
        <v>79.33</v>
      </c>
      <c r="J17" s="14">
        <f t="shared" si="1"/>
        <v>71.331999999999994</v>
      </c>
    </row>
    <row r="18" spans="1:10" ht="26.1" customHeight="1">
      <c r="A18" s="15">
        <v>14</v>
      </c>
      <c r="B18" s="7" t="s">
        <v>175</v>
      </c>
      <c r="C18" s="7" t="s">
        <v>11</v>
      </c>
      <c r="D18" s="7">
        <v>183005</v>
      </c>
      <c r="E18" s="7" t="s">
        <v>162</v>
      </c>
      <c r="F18" s="8">
        <v>68.5</v>
      </c>
      <c r="G18" s="9">
        <v>64</v>
      </c>
      <c r="H18" s="10">
        <f t="shared" si="0"/>
        <v>65.8</v>
      </c>
      <c r="I18" s="13">
        <v>78</v>
      </c>
      <c r="J18" s="14">
        <f t="shared" si="1"/>
        <v>70.680000000000007</v>
      </c>
    </row>
    <row r="19" spans="1:10" ht="26.1" customHeight="1">
      <c r="A19" s="15">
        <v>15</v>
      </c>
      <c r="B19" s="16" t="s">
        <v>176</v>
      </c>
      <c r="C19" s="16" t="s">
        <v>12</v>
      </c>
      <c r="D19" s="16">
        <v>182916</v>
      </c>
      <c r="E19" s="16" t="s">
        <v>229</v>
      </c>
      <c r="F19" s="8">
        <v>75</v>
      </c>
      <c r="G19" s="11">
        <v>59.5</v>
      </c>
      <c r="H19" s="10">
        <f t="shared" si="0"/>
        <v>65.699999999999989</v>
      </c>
      <c r="I19" s="13">
        <v>75</v>
      </c>
      <c r="J19" s="14">
        <f t="shared" si="1"/>
        <v>69.419999999999987</v>
      </c>
    </row>
  </sheetData>
  <sortState ref="A2:M67">
    <sortCondition descending="1" ref="J1"/>
  </sortState>
  <mergeCells count="3">
    <mergeCell ref="A1:J1"/>
    <mergeCell ref="A2:J2"/>
    <mergeCell ref="I3:J3"/>
  </mergeCells>
  <phoneticPr fontId="8" type="noConversion"/>
  <printOptions horizontalCentered="1"/>
  <pageMargins left="0.62992125984251968" right="0.62992125984251968" top="0.59055118110236227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I3" sqref="I3:J3"/>
    </sheetView>
  </sheetViews>
  <sheetFormatPr defaultColWidth="9" defaultRowHeight="13.5"/>
  <cols>
    <col min="1" max="1" width="4.75" customWidth="1"/>
    <col min="3" max="3" width="5" customWidth="1"/>
    <col min="4" max="4" width="9.75" customWidth="1"/>
    <col min="5" max="6" width="9" customWidth="1"/>
    <col min="7" max="7" width="9.25" customWidth="1"/>
    <col min="8" max="8" width="9.5" customWidth="1"/>
    <col min="9" max="9" width="9" customWidth="1"/>
    <col min="10" max="10" width="9.125" customWidth="1"/>
  </cols>
  <sheetData>
    <row r="1" spans="1:10" ht="25.5" customHeight="1">
      <c r="A1" s="17" t="s">
        <v>228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>
      <c r="A3" s="1"/>
      <c r="B3" s="2"/>
      <c r="C3" s="2"/>
      <c r="D3" s="2"/>
      <c r="E3" s="2"/>
      <c r="F3" s="2"/>
      <c r="G3" s="2"/>
      <c r="H3" s="2"/>
      <c r="I3" s="19">
        <v>43322</v>
      </c>
      <c r="J3" s="19"/>
    </row>
    <row r="4" spans="1:10" ht="27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12" t="s">
        <v>10</v>
      </c>
    </row>
    <row r="5" spans="1:10" ht="26.1" customHeight="1">
      <c r="A5" s="15">
        <v>1</v>
      </c>
      <c r="B5" s="7" t="s">
        <v>179</v>
      </c>
      <c r="C5" s="7" t="s">
        <v>12</v>
      </c>
      <c r="D5" s="7">
        <v>188912</v>
      </c>
      <c r="E5" s="7" t="s">
        <v>230</v>
      </c>
      <c r="F5" s="8">
        <v>98.5</v>
      </c>
      <c r="G5" s="9">
        <v>80</v>
      </c>
      <c r="H5" s="10">
        <f t="shared" ref="H5:H19" si="0">F5*0.4+G5*0.6</f>
        <v>87.4</v>
      </c>
      <c r="I5" s="13">
        <v>78.33</v>
      </c>
      <c r="J5" s="14">
        <f t="shared" ref="J5:J19" si="1">H5*0.6+I5*0.4</f>
        <v>83.772000000000006</v>
      </c>
    </row>
    <row r="6" spans="1:10" ht="26.1" customHeight="1">
      <c r="A6" s="15">
        <v>2</v>
      </c>
      <c r="B6" s="16" t="s">
        <v>177</v>
      </c>
      <c r="C6" s="16" t="s">
        <v>12</v>
      </c>
      <c r="D6" s="16">
        <v>188825</v>
      </c>
      <c r="E6" s="16" t="s">
        <v>178</v>
      </c>
      <c r="F6" s="8">
        <v>85.5</v>
      </c>
      <c r="G6" s="9">
        <v>89</v>
      </c>
      <c r="H6" s="10">
        <f t="shared" si="0"/>
        <v>87.6</v>
      </c>
      <c r="I6" s="13">
        <v>76.33</v>
      </c>
      <c r="J6" s="14">
        <f t="shared" si="1"/>
        <v>83.091999999999999</v>
      </c>
    </row>
    <row r="7" spans="1:10" ht="26.1" customHeight="1">
      <c r="A7" s="15">
        <v>3</v>
      </c>
      <c r="B7" s="7" t="s">
        <v>180</v>
      </c>
      <c r="C7" s="7" t="s">
        <v>12</v>
      </c>
      <c r="D7" s="7">
        <v>188929</v>
      </c>
      <c r="E7" s="7" t="s">
        <v>178</v>
      </c>
      <c r="F7" s="8">
        <v>75</v>
      </c>
      <c r="G7" s="9">
        <v>91</v>
      </c>
      <c r="H7" s="10">
        <f t="shared" si="0"/>
        <v>84.6</v>
      </c>
      <c r="I7" s="13">
        <v>77.67</v>
      </c>
      <c r="J7" s="14">
        <f t="shared" si="1"/>
        <v>81.828000000000003</v>
      </c>
    </row>
    <row r="8" spans="1:10" ht="26.1" customHeight="1">
      <c r="A8" s="15">
        <v>4</v>
      </c>
      <c r="B8" s="7" t="s">
        <v>181</v>
      </c>
      <c r="C8" s="7" t="s">
        <v>12</v>
      </c>
      <c r="D8" s="7">
        <v>188930</v>
      </c>
      <c r="E8" s="7" t="s">
        <v>178</v>
      </c>
      <c r="F8" s="8">
        <v>90.5</v>
      </c>
      <c r="G8" s="9">
        <v>76</v>
      </c>
      <c r="H8" s="10">
        <f t="shared" si="0"/>
        <v>81.800000000000011</v>
      </c>
      <c r="I8" s="13">
        <v>80.67</v>
      </c>
      <c r="J8" s="14">
        <f t="shared" si="1"/>
        <v>81.348000000000013</v>
      </c>
    </row>
    <row r="9" spans="1:10" ht="26.1" customHeight="1">
      <c r="A9" s="15">
        <v>5</v>
      </c>
      <c r="B9" s="16" t="s">
        <v>184</v>
      </c>
      <c r="C9" s="16" t="s">
        <v>12</v>
      </c>
      <c r="D9" s="16">
        <v>188802</v>
      </c>
      <c r="E9" s="16" t="s">
        <v>178</v>
      </c>
      <c r="F9" s="8">
        <v>77.5</v>
      </c>
      <c r="G9" s="11">
        <v>82</v>
      </c>
      <c r="H9" s="10">
        <f t="shared" si="0"/>
        <v>80.199999999999989</v>
      </c>
      <c r="I9" s="13">
        <v>81.33</v>
      </c>
      <c r="J9" s="14">
        <f t="shared" si="1"/>
        <v>80.651999999999987</v>
      </c>
    </row>
    <row r="10" spans="1:10" ht="26.1" customHeight="1">
      <c r="A10" s="15">
        <v>6</v>
      </c>
      <c r="B10" s="7" t="s">
        <v>182</v>
      </c>
      <c r="C10" s="7" t="s">
        <v>11</v>
      </c>
      <c r="D10" s="16">
        <v>188830</v>
      </c>
      <c r="E10" s="7" t="s">
        <v>178</v>
      </c>
      <c r="F10" s="8">
        <v>74.5</v>
      </c>
      <c r="G10" s="9">
        <v>86</v>
      </c>
      <c r="H10" s="10">
        <f t="shared" si="0"/>
        <v>81.400000000000006</v>
      </c>
      <c r="I10" s="13">
        <v>78.67</v>
      </c>
      <c r="J10" s="14">
        <f t="shared" si="1"/>
        <v>80.308000000000007</v>
      </c>
    </row>
    <row r="11" spans="1:10" ht="26.1" customHeight="1">
      <c r="A11" s="15">
        <v>7</v>
      </c>
      <c r="B11" s="16" t="s">
        <v>183</v>
      </c>
      <c r="C11" s="16" t="s">
        <v>12</v>
      </c>
      <c r="D11" s="16">
        <v>188804</v>
      </c>
      <c r="E11" s="16" t="s">
        <v>178</v>
      </c>
      <c r="F11" s="8">
        <v>66.5</v>
      </c>
      <c r="G11" s="11">
        <v>90</v>
      </c>
      <c r="H11" s="10">
        <f t="shared" si="0"/>
        <v>80.599999999999994</v>
      </c>
      <c r="I11" s="13">
        <v>77.33</v>
      </c>
      <c r="J11" s="14">
        <f t="shared" si="1"/>
        <v>79.292000000000002</v>
      </c>
    </row>
    <row r="12" spans="1:10" ht="26.1" customHeight="1">
      <c r="A12" s="15">
        <v>8</v>
      </c>
      <c r="B12" s="16" t="s">
        <v>188</v>
      </c>
      <c r="C12" s="16" t="s">
        <v>12</v>
      </c>
      <c r="D12" s="16">
        <v>188815</v>
      </c>
      <c r="E12" s="16" t="s">
        <v>178</v>
      </c>
      <c r="F12" s="8">
        <v>69</v>
      </c>
      <c r="G12" s="11">
        <v>82</v>
      </c>
      <c r="H12" s="10">
        <f t="shared" si="0"/>
        <v>76.8</v>
      </c>
      <c r="I12" s="13">
        <v>82.33</v>
      </c>
      <c r="J12" s="14">
        <f t="shared" si="1"/>
        <v>79.012</v>
      </c>
    </row>
    <row r="13" spans="1:10" ht="26.1" customHeight="1">
      <c r="A13" s="15">
        <v>9</v>
      </c>
      <c r="B13" s="7" t="s">
        <v>187</v>
      </c>
      <c r="C13" s="7" t="s">
        <v>12</v>
      </c>
      <c r="D13" s="7">
        <v>188914</v>
      </c>
      <c r="E13" s="7" t="s">
        <v>178</v>
      </c>
      <c r="F13" s="8">
        <v>62.5</v>
      </c>
      <c r="G13" s="9">
        <v>87</v>
      </c>
      <c r="H13" s="10">
        <f t="shared" si="0"/>
        <v>77.199999999999989</v>
      </c>
      <c r="I13" s="13">
        <v>81</v>
      </c>
      <c r="J13" s="14">
        <f t="shared" si="1"/>
        <v>78.72</v>
      </c>
    </row>
    <row r="14" spans="1:10" ht="26.1" customHeight="1">
      <c r="A14" s="15">
        <v>10</v>
      </c>
      <c r="B14" s="7" t="s">
        <v>185</v>
      </c>
      <c r="C14" s="7" t="s">
        <v>11</v>
      </c>
      <c r="D14" s="7">
        <v>188931</v>
      </c>
      <c r="E14" s="7" t="s">
        <v>178</v>
      </c>
      <c r="F14" s="8">
        <v>80.5</v>
      </c>
      <c r="G14" s="9">
        <v>80</v>
      </c>
      <c r="H14" s="10">
        <f t="shared" si="0"/>
        <v>80.2</v>
      </c>
      <c r="I14" s="13">
        <v>73.33</v>
      </c>
      <c r="J14" s="14">
        <f t="shared" si="1"/>
        <v>77.451999999999998</v>
      </c>
    </row>
    <row r="15" spans="1:10" ht="26.1" customHeight="1">
      <c r="A15" s="15">
        <v>11</v>
      </c>
      <c r="B15" s="16" t="s">
        <v>189</v>
      </c>
      <c r="C15" s="16" t="s">
        <v>11</v>
      </c>
      <c r="D15" s="16">
        <v>188803</v>
      </c>
      <c r="E15" s="16" t="s">
        <v>178</v>
      </c>
      <c r="F15" s="8">
        <v>75.5</v>
      </c>
      <c r="G15" s="11">
        <v>75</v>
      </c>
      <c r="H15" s="10">
        <f t="shared" si="0"/>
        <v>75.2</v>
      </c>
      <c r="I15" s="13">
        <v>80.33</v>
      </c>
      <c r="J15" s="14">
        <f t="shared" si="1"/>
        <v>77.251999999999995</v>
      </c>
    </row>
    <row r="16" spans="1:10" ht="26.1" customHeight="1">
      <c r="A16" s="15">
        <v>12</v>
      </c>
      <c r="B16" s="7" t="s">
        <v>186</v>
      </c>
      <c r="C16" s="7" t="s">
        <v>12</v>
      </c>
      <c r="D16" s="16">
        <v>188828</v>
      </c>
      <c r="E16" s="7" t="s">
        <v>178</v>
      </c>
      <c r="F16" s="8">
        <v>65</v>
      </c>
      <c r="G16" s="9">
        <v>90</v>
      </c>
      <c r="H16" s="10">
        <f t="shared" si="0"/>
        <v>80</v>
      </c>
      <c r="I16" s="13">
        <v>73</v>
      </c>
      <c r="J16" s="14">
        <f t="shared" si="1"/>
        <v>77.2</v>
      </c>
    </row>
    <row r="17" spans="1:10" ht="26.1" customHeight="1">
      <c r="A17" s="15">
        <v>13</v>
      </c>
      <c r="B17" s="7" t="s">
        <v>190</v>
      </c>
      <c r="C17" s="7" t="s">
        <v>12</v>
      </c>
      <c r="D17" s="7">
        <v>188926</v>
      </c>
      <c r="E17" s="7" t="s">
        <v>178</v>
      </c>
      <c r="F17" s="8">
        <v>59</v>
      </c>
      <c r="G17" s="9">
        <v>86</v>
      </c>
      <c r="H17" s="10">
        <f t="shared" si="0"/>
        <v>75.2</v>
      </c>
      <c r="I17" s="13">
        <v>72</v>
      </c>
      <c r="J17" s="14">
        <f t="shared" si="1"/>
        <v>73.92</v>
      </c>
    </row>
    <row r="18" spans="1:10" ht="26.1" customHeight="1">
      <c r="A18" s="15">
        <v>14</v>
      </c>
      <c r="B18" s="7" t="s">
        <v>191</v>
      </c>
      <c r="C18" s="7" t="s">
        <v>11</v>
      </c>
      <c r="D18" s="7">
        <v>188911</v>
      </c>
      <c r="E18" s="7" t="s">
        <v>178</v>
      </c>
      <c r="F18" s="8">
        <v>61</v>
      </c>
      <c r="G18" s="9">
        <v>84</v>
      </c>
      <c r="H18" s="10">
        <f t="shared" si="0"/>
        <v>74.8</v>
      </c>
      <c r="I18" s="13">
        <v>0</v>
      </c>
      <c r="J18" s="14">
        <f t="shared" si="1"/>
        <v>44.879999999999995</v>
      </c>
    </row>
    <row r="19" spans="1:10" ht="26.1" customHeight="1">
      <c r="A19" s="15">
        <v>15</v>
      </c>
      <c r="B19" s="16" t="s">
        <v>192</v>
      </c>
      <c r="C19" s="16" t="s">
        <v>12</v>
      </c>
      <c r="D19" s="16">
        <v>188809</v>
      </c>
      <c r="E19" s="16" t="s">
        <v>178</v>
      </c>
      <c r="F19" s="8">
        <v>67.5</v>
      </c>
      <c r="G19" s="11">
        <v>79</v>
      </c>
      <c r="H19" s="10">
        <f t="shared" si="0"/>
        <v>74.400000000000006</v>
      </c>
      <c r="I19" s="13">
        <v>0</v>
      </c>
      <c r="J19" s="14">
        <f t="shared" si="1"/>
        <v>44.64</v>
      </c>
    </row>
  </sheetData>
  <mergeCells count="3">
    <mergeCell ref="A1:J1"/>
    <mergeCell ref="A2:J2"/>
    <mergeCell ref="I3:J3"/>
  </mergeCells>
  <phoneticPr fontId="8" type="noConversion"/>
  <printOptions horizontalCentered="1"/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I3" sqref="I3:J3"/>
    </sheetView>
  </sheetViews>
  <sheetFormatPr defaultColWidth="9" defaultRowHeight="13.5"/>
  <cols>
    <col min="1" max="1" width="4.75" customWidth="1"/>
    <col min="3" max="3" width="5" customWidth="1"/>
    <col min="4" max="4" width="9.375" customWidth="1"/>
    <col min="5" max="6" width="9" customWidth="1"/>
    <col min="7" max="7" width="9.125" customWidth="1"/>
    <col min="8" max="8" width="9.625" customWidth="1"/>
    <col min="9" max="9" width="9.375" customWidth="1"/>
    <col min="10" max="10" width="9.125" customWidth="1"/>
    <col min="11" max="11" width="8" customWidth="1"/>
  </cols>
  <sheetData>
    <row r="1" spans="1:10" ht="25.5" customHeight="1">
      <c r="A1" s="17" t="s">
        <v>228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>
      <c r="A3" s="1"/>
      <c r="B3" s="2"/>
      <c r="C3" s="2"/>
      <c r="D3" s="2"/>
      <c r="E3" s="2"/>
      <c r="F3" s="2"/>
      <c r="G3" s="2"/>
      <c r="H3" s="2"/>
      <c r="I3" s="19">
        <v>43322</v>
      </c>
      <c r="J3" s="19"/>
    </row>
    <row r="4" spans="1:10" ht="27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12" t="s">
        <v>10</v>
      </c>
    </row>
    <row r="5" spans="1:10" ht="26.1" customHeight="1">
      <c r="A5" s="15">
        <v>1</v>
      </c>
      <c r="B5" s="16" t="s">
        <v>193</v>
      </c>
      <c r="C5" s="16" t="s">
        <v>11</v>
      </c>
      <c r="D5" s="16">
        <v>189007</v>
      </c>
      <c r="E5" s="16" t="s">
        <v>231</v>
      </c>
      <c r="F5" s="8">
        <v>85</v>
      </c>
      <c r="G5" s="11">
        <v>83</v>
      </c>
      <c r="H5" s="10">
        <f t="shared" ref="H5:H19" si="0">F5*0.4+G5*0.6</f>
        <v>83.8</v>
      </c>
      <c r="I5" s="13">
        <v>76</v>
      </c>
      <c r="J5" s="14">
        <f t="shared" ref="J5:J19" si="1">H5*0.6+I5*0.4</f>
        <v>80.679999999999993</v>
      </c>
    </row>
    <row r="6" spans="1:10" ht="26.1" customHeight="1">
      <c r="A6" s="15">
        <v>2</v>
      </c>
      <c r="B6" s="7" t="s">
        <v>195</v>
      </c>
      <c r="C6" s="7" t="s">
        <v>12</v>
      </c>
      <c r="D6" s="7">
        <v>189203</v>
      </c>
      <c r="E6" s="7" t="s">
        <v>194</v>
      </c>
      <c r="F6" s="8">
        <v>76</v>
      </c>
      <c r="G6" s="9">
        <v>83</v>
      </c>
      <c r="H6" s="10">
        <f t="shared" si="0"/>
        <v>80.2</v>
      </c>
      <c r="I6" s="13">
        <v>77.33</v>
      </c>
      <c r="J6" s="14">
        <f t="shared" si="1"/>
        <v>79.051999999999992</v>
      </c>
    </row>
    <row r="7" spans="1:10" ht="26.1" customHeight="1">
      <c r="A7" s="15">
        <v>3</v>
      </c>
      <c r="B7" s="16" t="s">
        <v>196</v>
      </c>
      <c r="C7" s="16" t="s">
        <v>11</v>
      </c>
      <c r="D7" s="16">
        <v>189011</v>
      </c>
      <c r="E7" s="16" t="s">
        <v>194</v>
      </c>
      <c r="F7" s="8">
        <v>80</v>
      </c>
      <c r="G7" s="11">
        <v>71</v>
      </c>
      <c r="H7" s="10">
        <f t="shared" si="0"/>
        <v>74.599999999999994</v>
      </c>
      <c r="I7" s="13">
        <v>81</v>
      </c>
      <c r="J7" s="14">
        <f t="shared" si="1"/>
        <v>77.16</v>
      </c>
    </row>
    <row r="8" spans="1:10" ht="26.1" customHeight="1">
      <c r="A8" s="15">
        <v>4</v>
      </c>
      <c r="B8" s="7" t="s">
        <v>199</v>
      </c>
      <c r="C8" s="7" t="s">
        <v>12</v>
      </c>
      <c r="D8" s="16">
        <v>189029</v>
      </c>
      <c r="E8" s="7" t="s">
        <v>194</v>
      </c>
      <c r="F8" s="8">
        <v>77</v>
      </c>
      <c r="G8" s="9">
        <v>67</v>
      </c>
      <c r="H8" s="10">
        <f t="shared" si="0"/>
        <v>71</v>
      </c>
      <c r="I8" s="13">
        <v>84.67</v>
      </c>
      <c r="J8" s="14">
        <f t="shared" si="1"/>
        <v>76.468000000000004</v>
      </c>
    </row>
    <row r="9" spans="1:10" ht="26.1" customHeight="1">
      <c r="A9" s="15">
        <v>5</v>
      </c>
      <c r="B9" s="16" t="s">
        <v>197</v>
      </c>
      <c r="C9" s="16" t="s">
        <v>11</v>
      </c>
      <c r="D9" s="16">
        <v>189013</v>
      </c>
      <c r="E9" s="16" t="s">
        <v>194</v>
      </c>
      <c r="F9" s="8">
        <v>72</v>
      </c>
      <c r="G9" s="11">
        <v>75</v>
      </c>
      <c r="H9" s="10">
        <f t="shared" si="0"/>
        <v>73.8</v>
      </c>
      <c r="I9" s="13">
        <v>75.67</v>
      </c>
      <c r="J9" s="14">
        <f t="shared" si="1"/>
        <v>74.548000000000002</v>
      </c>
    </row>
    <row r="10" spans="1:10" ht="26.1" customHeight="1">
      <c r="A10" s="15">
        <v>6</v>
      </c>
      <c r="B10" s="7" t="s">
        <v>198</v>
      </c>
      <c r="C10" s="7" t="s">
        <v>11</v>
      </c>
      <c r="D10" s="7">
        <v>189117</v>
      </c>
      <c r="E10" s="7" t="s">
        <v>194</v>
      </c>
      <c r="F10" s="8">
        <v>61.5</v>
      </c>
      <c r="G10" s="9">
        <v>82</v>
      </c>
      <c r="H10" s="10">
        <f t="shared" si="0"/>
        <v>73.8</v>
      </c>
      <c r="I10" s="13">
        <v>75.33</v>
      </c>
      <c r="J10" s="14">
        <f t="shared" si="1"/>
        <v>74.411999999999992</v>
      </c>
    </row>
    <row r="11" spans="1:10" ht="26.1" customHeight="1">
      <c r="A11" s="15">
        <v>7</v>
      </c>
      <c r="B11" s="7" t="s">
        <v>204</v>
      </c>
      <c r="C11" s="7" t="s">
        <v>11</v>
      </c>
      <c r="D11" s="7">
        <v>189110</v>
      </c>
      <c r="E11" s="7" t="s">
        <v>194</v>
      </c>
      <c r="F11" s="8">
        <v>62</v>
      </c>
      <c r="G11" s="9">
        <v>73</v>
      </c>
      <c r="H11" s="10">
        <f t="shared" si="0"/>
        <v>68.599999999999994</v>
      </c>
      <c r="I11" s="13">
        <v>82.67</v>
      </c>
      <c r="J11" s="14">
        <f t="shared" si="1"/>
        <v>74.228000000000009</v>
      </c>
    </row>
    <row r="12" spans="1:10" ht="26.1" customHeight="1">
      <c r="A12" s="15">
        <v>8</v>
      </c>
      <c r="B12" s="7" t="s">
        <v>200</v>
      </c>
      <c r="C12" s="7" t="s">
        <v>11</v>
      </c>
      <c r="D12" s="7">
        <v>189126</v>
      </c>
      <c r="E12" s="7" t="s">
        <v>194</v>
      </c>
      <c r="F12" s="8">
        <v>54.5</v>
      </c>
      <c r="G12" s="9">
        <v>82</v>
      </c>
      <c r="H12" s="10">
        <f t="shared" si="0"/>
        <v>71</v>
      </c>
      <c r="I12" s="13">
        <v>78.67</v>
      </c>
      <c r="J12" s="14">
        <f t="shared" si="1"/>
        <v>74.068000000000012</v>
      </c>
    </row>
    <row r="13" spans="1:10" ht="26.1" customHeight="1">
      <c r="A13" s="15">
        <v>9</v>
      </c>
      <c r="B13" s="7" t="s">
        <v>201</v>
      </c>
      <c r="C13" s="7" t="s">
        <v>11</v>
      </c>
      <c r="D13" s="7">
        <v>189204</v>
      </c>
      <c r="E13" s="7" t="s">
        <v>194</v>
      </c>
      <c r="F13" s="8">
        <v>67.5</v>
      </c>
      <c r="G13" s="9">
        <v>72</v>
      </c>
      <c r="H13" s="10">
        <f t="shared" si="0"/>
        <v>70.199999999999989</v>
      </c>
      <c r="I13" s="13">
        <v>79.33</v>
      </c>
      <c r="J13" s="14">
        <f t="shared" si="1"/>
        <v>73.85199999999999</v>
      </c>
    </row>
    <row r="14" spans="1:10" ht="26.1" customHeight="1">
      <c r="A14" s="15">
        <v>10</v>
      </c>
      <c r="B14" s="7" t="s">
        <v>203</v>
      </c>
      <c r="C14" s="7" t="s">
        <v>12</v>
      </c>
      <c r="D14" s="7">
        <v>189106</v>
      </c>
      <c r="E14" s="7" t="s">
        <v>194</v>
      </c>
      <c r="F14" s="8">
        <v>76.5</v>
      </c>
      <c r="G14" s="9">
        <v>65</v>
      </c>
      <c r="H14" s="10">
        <f t="shared" si="0"/>
        <v>69.599999999999994</v>
      </c>
      <c r="I14" s="13">
        <v>79</v>
      </c>
      <c r="J14" s="14">
        <f t="shared" si="1"/>
        <v>73.36</v>
      </c>
    </row>
    <row r="15" spans="1:10" ht="26.1" customHeight="1">
      <c r="A15" s="15">
        <v>11</v>
      </c>
      <c r="B15" s="16" t="s">
        <v>202</v>
      </c>
      <c r="C15" s="16" t="s">
        <v>12</v>
      </c>
      <c r="D15" s="16">
        <v>189012</v>
      </c>
      <c r="E15" s="16" t="s">
        <v>194</v>
      </c>
      <c r="F15" s="8">
        <v>70</v>
      </c>
      <c r="G15" s="11">
        <v>70</v>
      </c>
      <c r="H15" s="10">
        <f t="shared" si="0"/>
        <v>70</v>
      </c>
      <c r="I15" s="13">
        <v>76.33</v>
      </c>
      <c r="J15" s="14">
        <f t="shared" si="1"/>
        <v>72.531999999999996</v>
      </c>
    </row>
    <row r="16" spans="1:10" ht="26.1" customHeight="1">
      <c r="A16" s="15">
        <v>12</v>
      </c>
      <c r="B16" s="7" t="s">
        <v>205</v>
      </c>
      <c r="C16" s="7" t="s">
        <v>11</v>
      </c>
      <c r="D16" s="16">
        <v>189021</v>
      </c>
      <c r="E16" s="7" t="s">
        <v>194</v>
      </c>
      <c r="F16" s="8">
        <v>62.5</v>
      </c>
      <c r="G16" s="9">
        <v>72</v>
      </c>
      <c r="H16" s="10">
        <f t="shared" si="0"/>
        <v>68.199999999999989</v>
      </c>
      <c r="I16" s="13">
        <v>73.67</v>
      </c>
      <c r="J16" s="14">
        <f t="shared" si="1"/>
        <v>70.388000000000005</v>
      </c>
    </row>
    <row r="17" spans="1:10" ht="26.1" customHeight="1">
      <c r="A17" s="15">
        <v>13</v>
      </c>
      <c r="B17" s="7" t="s">
        <v>208</v>
      </c>
      <c r="C17" s="7" t="s">
        <v>12</v>
      </c>
      <c r="D17" s="16">
        <v>189027</v>
      </c>
      <c r="E17" s="7" t="s">
        <v>194</v>
      </c>
      <c r="F17" s="8">
        <v>61</v>
      </c>
      <c r="G17" s="9">
        <v>69</v>
      </c>
      <c r="H17" s="10">
        <f t="shared" si="0"/>
        <v>65.8</v>
      </c>
      <c r="I17" s="13">
        <v>76.33</v>
      </c>
      <c r="J17" s="14">
        <f t="shared" si="1"/>
        <v>70.012</v>
      </c>
    </row>
    <row r="18" spans="1:10" ht="26.1" customHeight="1">
      <c r="A18" s="15">
        <v>14</v>
      </c>
      <c r="B18" s="7" t="s">
        <v>207</v>
      </c>
      <c r="C18" s="7" t="s">
        <v>11</v>
      </c>
      <c r="D18" s="7">
        <v>189108</v>
      </c>
      <c r="E18" s="7" t="s">
        <v>194</v>
      </c>
      <c r="F18" s="8">
        <v>52.5</v>
      </c>
      <c r="G18" s="9">
        <v>75</v>
      </c>
      <c r="H18" s="10">
        <f t="shared" si="0"/>
        <v>66</v>
      </c>
      <c r="I18" s="13">
        <v>75</v>
      </c>
      <c r="J18" s="14">
        <f t="shared" si="1"/>
        <v>69.599999999999994</v>
      </c>
    </row>
    <row r="19" spans="1:10" ht="26.1" customHeight="1">
      <c r="A19" s="15">
        <v>15</v>
      </c>
      <c r="B19" s="7" t="s">
        <v>206</v>
      </c>
      <c r="C19" s="7" t="s">
        <v>11</v>
      </c>
      <c r="D19" s="7">
        <v>189111</v>
      </c>
      <c r="E19" s="7" t="s">
        <v>194</v>
      </c>
      <c r="F19" s="8">
        <v>62</v>
      </c>
      <c r="G19" s="9">
        <v>71</v>
      </c>
      <c r="H19" s="10">
        <f t="shared" si="0"/>
        <v>67.400000000000006</v>
      </c>
      <c r="I19" s="13">
        <v>0</v>
      </c>
      <c r="J19" s="14">
        <f t="shared" si="1"/>
        <v>40.440000000000005</v>
      </c>
    </row>
  </sheetData>
  <mergeCells count="3">
    <mergeCell ref="A1:J1"/>
    <mergeCell ref="A2:J2"/>
    <mergeCell ref="I3:J3"/>
  </mergeCells>
  <phoneticPr fontId="8" type="noConversion"/>
  <printOptions horizontalCentered="1"/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3" sqref="I3:J3"/>
    </sheetView>
  </sheetViews>
  <sheetFormatPr defaultColWidth="9" defaultRowHeight="13.5"/>
  <cols>
    <col min="1" max="1" width="4.75" customWidth="1"/>
    <col min="3" max="3" width="5" customWidth="1"/>
    <col min="4" max="4" width="9.25" customWidth="1"/>
    <col min="5" max="5" width="11.125" customWidth="1"/>
    <col min="6" max="6" width="8.875" customWidth="1"/>
    <col min="7" max="7" width="9" customWidth="1"/>
    <col min="8" max="9" width="8.875" customWidth="1"/>
    <col min="10" max="10" width="9.125" customWidth="1"/>
  </cols>
  <sheetData>
    <row r="1" spans="1:10" ht="25.5" customHeight="1">
      <c r="A1" s="17" t="s">
        <v>228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>
      <c r="A3" s="1"/>
      <c r="B3" s="2"/>
      <c r="C3" s="2"/>
      <c r="D3" s="2"/>
      <c r="E3" s="2"/>
      <c r="F3" s="2"/>
      <c r="G3" s="2"/>
      <c r="H3" s="2"/>
      <c r="I3" s="19">
        <v>43322</v>
      </c>
      <c r="J3" s="19"/>
    </row>
    <row r="4" spans="1:10" ht="27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12" t="s">
        <v>10</v>
      </c>
    </row>
    <row r="5" spans="1:10" ht="26.1" customHeight="1">
      <c r="A5" s="15">
        <v>1</v>
      </c>
      <c r="B5" s="16" t="s">
        <v>209</v>
      </c>
      <c r="C5" s="16" t="s">
        <v>12</v>
      </c>
      <c r="D5" s="7">
        <v>189224</v>
      </c>
      <c r="E5" s="16" t="s">
        <v>232</v>
      </c>
      <c r="F5" s="8">
        <v>83</v>
      </c>
      <c r="G5" s="11">
        <v>83</v>
      </c>
      <c r="H5" s="10">
        <f t="shared" ref="H5:H19" si="0">F5*0.4+G5*0.6</f>
        <v>83</v>
      </c>
      <c r="I5" s="13">
        <v>85.33</v>
      </c>
      <c r="J5" s="14">
        <f t="shared" ref="J5:J19" si="1">H5*0.6+I5*0.4</f>
        <v>83.931999999999988</v>
      </c>
    </row>
    <row r="6" spans="1:10" ht="26.1" customHeight="1">
      <c r="A6" s="15">
        <v>2</v>
      </c>
      <c r="B6" s="7" t="s">
        <v>212</v>
      </c>
      <c r="C6" s="7" t="s">
        <v>12</v>
      </c>
      <c r="D6" s="7">
        <v>189405</v>
      </c>
      <c r="E6" s="7" t="s">
        <v>210</v>
      </c>
      <c r="F6" s="8">
        <v>88.5</v>
      </c>
      <c r="G6" s="9">
        <v>75</v>
      </c>
      <c r="H6" s="10">
        <f t="shared" si="0"/>
        <v>80.400000000000006</v>
      </c>
      <c r="I6" s="13">
        <v>84.67</v>
      </c>
      <c r="J6" s="14">
        <f t="shared" si="1"/>
        <v>82.108000000000004</v>
      </c>
    </row>
    <row r="7" spans="1:10" ht="26.1" customHeight="1">
      <c r="A7" s="15">
        <v>3</v>
      </c>
      <c r="B7" s="7" t="s">
        <v>214</v>
      </c>
      <c r="C7" s="7" t="s">
        <v>12</v>
      </c>
      <c r="D7" s="7">
        <v>189402</v>
      </c>
      <c r="E7" s="7" t="s">
        <v>210</v>
      </c>
      <c r="F7" s="8">
        <v>78.5</v>
      </c>
      <c r="G7" s="9">
        <v>77</v>
      </c>
      <c r="H7" s="10">
        <f t="shared" si="0"/>
        <v>77.599999999999994</v>
      </c>
      <c r="I7" s="13">
        <v>85.67</v>
      </c>
      <c r="J7" s="14">
        <f t="shared" si="1"/>
        <v>80.828000000000003</v>
      </c>
    </row>
    <row r="8" spans="1:10" ht="26.1" customHeight="1">
      <c r="A8" s="15">
        <v>4</v>
      </c>
      <c r="B8" s="16" t="s">
        <v>211</v>
      </c>
      <c r="C8" s="16" t="s">
        <v>12</v>
      </c>
      <c r="D8" s="16">
        <v>189303</v>
      </c>
      <c r="E8" s="16" t="s">
        <v>210</v>
      </c>
      <c r="F8" s="8">
        <v>65.5</v>
      </c>
      <c r="G8" s="9">
        <v>94</v>
      </c>
      <c r="H8" s="10">
        <f t="shared" si="0"/>
        <v>82.6</v>
      </c>
      <c r="I8" s="13">
        <v>77.33</v>
      </c>
      <c r="J8" s="14">
        <f t="shared" si="1"/>
        <v>80.49199999999999</v>
      </c>
    </row>
    <row r="9" spans="1:10" ht="26.1" customHeight="1">
      <c r="A9" s="15">
        <v>5</v>
      </c>
      <c r="B9" s="16" t="s">
        <v>217</v>
      </c>
      <c r="C9" s="16" t="s">
        <v>12</v>
      </c>
      <c r="D9" s="16">
        <v>189308</v>
      </c>
      <c r="E9" s="16" t="s">
        <v>210</v>
      </c>
      <c r="F9" s="8">
        <v>70.5</v>
      </c>
      <c r="G9" s="9">
        <v>79</v>
      </c>
      <c r="H9" s="10">
        <f t="shared" si="0"/>
        <v>75.599999999999994</v>
      </c>
      <c r="I9" s="13">
        <v>87.33</v>
      </c>
      <c r="J9" s="14">
        <f t="shared" si="1"/>
        <v>80.292000000000002</v>
      </c>
    </row>
    <row r="10" spans="1:10" ht="26.1" customHeight="1">
      <c r="A10" s="15">
        <v>6</v>
      </c>
      <c r="B10" s="7" t="s">
        <v>213</v>
      </c>
      <c r="C10" s="7" t="s">
        <v>12</v>
      </c>
      <c r="D10" s="7">
        <v>189426</v>
      </c>
      <c r="E10" s="7" t="s">
        <v>210</v>
      </c>
      <c r="F10" s="8">
        <v>90</v>
      </c>
      <c r="G10" s="9">
        <v>74</v>
      </c>
      <c r="H10" s="10">
        <f t="shared" si="0"/>
        <v>80.400000000000006</v>
      </c>
      <c r="I10" s="13">
        <v>78.67</v>
      </c>
      <c r="J10" s="14">
        <f t="shared" si="1"/>
        <v>79.707999999999998</v>
      </c>
    </row>
    <row r="11" spans="1:10" ht="26.1" customHeight="1">
      <c r="A11" s="15">
        <v>7</v>
      </c>
      <c r="B11" s="16" t="s">
        <v>219</v>
      </c>
      <c r="C11" s="16" t="s">
        <v>11</v>
      </c>
      <c r="D11" s="16">
        <v>189302</v>
      </c>
      <c r="E11" s="16" t="s">
        <v>210</v>
      </c>
      <c r="F11" s="8">
        <v>83</v>
      </c>
      <c r="G11" s="9">
        <v>70</v>
      </c>
      <c r="H11" s="10">
        <f t="shared" si="0"/>
        <v>75.2</v>
      </c>
      <c r="I11" s="13">
        <v>84.33</v>
      </c>
      <c r="J11" s="14">
        <f t="shared" si="1"/>
        <v>78.852000000000004</v>
      </c>
    </row>
    <row r="12" spans="1:10" ht="26.1" customHeight="1">
      <c r="A12" s="15">
        <v>8</v>
      </c>
      <c r="B12" s="16" t="s">
        <v>215</v>
      </c>
      <c r="C12" s="16" t="s">
        <v>12</v>
      </c>
      <c r="D12" s="7">
        <v>189209</v>
      </c>
      <c r="E12" s="16" t="s">
        <v>210</v>
      </c>
      <c r="F12" s="8">
        <v>73</v>
      </c>
      <c r="G12" s="11">
        <v>78</v>
      </c>
      <c r="H12" s="10">
        <f t="shared" si="0"/>
        <v>76</v>
      </c>
      <c r="I12" s="13">
        <v>81.67</v>
      </c>
      <c r="J12" s="14">
        <f t="shared" si="1"/>
        <v>78.268000000000001</v>
      </c>
    </row>
    <row r="13" spans="1:10" ht="26.1" customHeight="1">
      <c r="A13" s="15">
        <v>9</v>
      </c>
      <c r="B13" s="16" t="s">
        <v>222</v>
      </c>
      <c r="C13" s="16" t="s">
        <v>11</v>
      </c>
      <c r="D13" s="16">
        <v>189315</v>
      </c>
      <c r="E13" s="16" t="s">
        <v>210</v>
      </c>
      <c r="F13" s="8">
        <v>70</v>
      </c>
      <c r="G13" s="9">
        <v>73</v>
      </c>
      <c r="H13" s="10">
        <f t="shared" si="0"/>
        <v>71.8</v>
      </c>
      <c r="I13" s="13">
        <v>85.33</v>
      </c>
      <c r="J13" s="14">
        <f t="shared" si="1"/>
        <v>77.211999999999989</v>
      </c>
    </row>
    <row r="14" spans="1:10" ht="26.1" customHeight="1">
      <c r="A14" s="15">
        <v>10</v>
      </c>
      <c r="B14" s="16" t="s">
        <v>218</v>
      </c>
      <c r="C14" s="16" t="s">
        <v>12</v>
      </c>
      <c r="D14" s="16">
        <v>189329</v>
      </c>
      <c r="E14" s="16" t="s">
        <v>210</v>
      </c>
      <c r="F14" s="8">
        <v>70</v>
      </c>
      <c r="G14" s="9">
        <v>79</v>
      </c>
      <c r="H14" s="10">
        <f t="shared" si="0"/>
        <v>75.400000000000006</v>
      </c>
      <c r="I14" s="13">
        <v>79</v>
      </c>
      <c r="J14" s="14">
        <f t="shared" si="1"/>
        <v>76.84</v>
      </c>
    </row>
    <row r="15" spans="1:10" ht="26.1" customHeight="1">
      <c r="A15" s="15">
        <v>11</v>
      </c>
      <c r="B15" s="16" t="s">
        <v>216</v>
      </c>
      <c r="C15" s="16" t="s">
        <v>12</v>
      </c>
      <c r="D15" s="16">
        <v>189305</v>
      </c>
      <c r="E15" s="16" t="s">
        <v>210</v>
      </c>
      <c r="F15" s="8">
        <v>83.5</v>
      </c>
      <c r="G15" s="9">
        <v>71</v>
      </c>
      <c r="H15" s="10">
        <f t="shared" si="0"/>
        <v>76</v>
      </c>
      <c r="I15" s="13">
        <v>76.33</v>
      </c>
      <c r="J15" s="14">
        <f t="shared" si="1"/>
        <v>76.132000000000005</v>
      </c>
    </row>
    <row r="16" spans="1:10" ht="26.1" customHeight="1">
      <c r="A16" s="15">
        <v>12</v>
      </c>
      <c r="B16" s="16" t="s">
        <v>224</v>
      </c>
      <c r="C16" s="16" t="s">
        <v>11</v>
      </c>
      <c r="D16" s="16">
        <v>189214</v>
      </c>
      <c r="E16" s="16" t="s">
        <v>210</v>
      </c>
      <c r="F16" s="8">
        <v>80</v>
      </c>
      <c r="G16" s="9">
        <v>65</v>
      </c>
      <c r="H16" s="10">
        <f t="shared" si="0"/>
        <v>71</v>
      </c>
      <c r="I16" s="13">
        <v>81.67</v>
      </c>
      <c r="J16" s="14">
        <f t="shared" si="1"/>
        <v>75.268000000000001</v>
      </c>
    </row>
    <row r="17" spans="1:10" ht="26.1" customHeight="1">
      <c r="A17" s="15">
        <v>13</v>
      </c>
      <c r="B17" s="16" t="s">
        <v>221</v>
      </c>
      <c r="C17" s="16" t="s">
        <v>11</v>
      </c>
      <c r="D17" s="16">
        <v>189219</v>
      </c>
      <c r="E17" s="16" t="s">
        <v>210</v>
      </c>
      <c r="F17" s="8">
        <v>82</v>
      </c>
      <c r="G17" s="9">
        <v>65</v>
      </c>
      <c r="H17" s="10">
        <f t="shared" si="0"/>
        <v>71.800000000000011</v>
      </c>
      <c r="I17" s="13">
        <v>80</v>
      </c>
      <c r="J17" s="14">
        <f t="shared" si="1"/>
        <v>75.080000000000013</v>
      </c>
    </row>
    <row r="18" spans="1:10" ht="26.1" customHeight="1">
      <c r="A18" s="15">
        <v>14</v>
      </c>
      <c r="B18" s="16" t="s">
        <v>220</v>
      </c>
      <c r="C18" s="16" t="s">
        <v>12</v>
      </c>
      <c r="D18" s="16">
        <v>189321</v>
      </c>
      <c r="E18" s="16" t="s">
        <v>210</v>
      </c>
      <c r="F18" s="8">
        <v>81</v>
      </c>
      <c r="G18" s="9">
        <v>68</v>
      </c>
      <c r="H18" s="10">
        <f t="shared" si="0"/>
        <v>73.199999999999989</v>
      </c>
      <c r="I18" s="13">
        <v>77.67</v>
      </c>
      <c r="J18" s="14">
        <f t="shared" si="1"/>
        <v>74.988</v>
      </c>
    </row>
    <row r="19" spans="1:10" ht="26.1" customHeight="1">
      <c r="A19" s="15">
        <v>15</v>
      </c>
      <c r="B19" s="16" t="s">
        <v>223</v>
      </c>
      <c r="C19" s="16" t="s">
        <v>12</v>
      </c>
      <c r="D19" s="16">
        <v>189408</v>
      </c>
      <c r="E19" s="16" t="s">
        <v>210</v>
      </c>
      <c r="F19" s="8">
        <v>77</v>
      </c>
      <c r="G19" s="9">
        <v>68</v>
      </c>
      <c r="H19" s="10">
        <f t="shared" si="0"/>
        <v>71.599999999999994</v>
      </c>
      <c r="I19" s="13">
        <v>0</v>
      </c>
      <c r="J19" s="14">
        <f t="shared" si="1"/>
        <v>42.959999999999994</v>
      </c>
    </row>
  </sheetData>
  <mergeCells count="3">
    <mergeCell ref="A1:J1"/>
    <mergeCell ref="A2:J2"/>
    <mergeCell ref="I3:J3"/>
  </mergeCells>
  <phoneticPr fontId="8" type="noConversion"/>
  <printOptions horizontalCentered="1"/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4</vt:i4>
      </vt:variant>
    </vt:vector>
  </HeadingPairs>
  <TitlesOfParts>
    <vt:vector size="11" baseType="lpstr">
      <vt:lpstr>小学语文</vt:lpstr>
      <vt:lpstr>小学数学</vt:lpstr>
      <vt:lpstr>小学英语</vt:lpstr>
      <vt:lpstr>小学音乐</vt:lpstr>
      <vt:lpstr>小学美术</vt:lpstr>
      <vt:lpstr>小学体育</vt:lpstr>
      <vt:lpstr>小学计算机</vt:lpstr>
      <vt:lpstr>小学数学!Print_Titles</vt:lpstr>
      <vt:lpstr>小学音乐!Print_Titles</vt:lpstr>
      <vt:lpstr>小学英语!Print_Titles</vt:lpstr>
      <vt:lpstr>小学语文!Print_Titles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Windows7</cp:lastModifiedBy>
  <cp:lastPrinted>2018-08-12T02:52:00Z</cp:lastPrinted>
  <dcterms:created xsi:type="dcterms:W3CDTF">2017-07-13T08:30:00Z</dcterms:created>
  <dcterms:modified xsi:type="dcterms:W3CDTF">2018-08-12T02:52:01Z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