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535" activeTab="2"/>
  </bookViews>
  <sheets>
    <sheet name="小学数学" sheetId="1" r:id="rId1"/>
    <sheet name="小学语文" sheetId="2" r:id="rId2"/>
    <sheet name="小学英语" sheetId="3" r:id="rId3"/>
    <sheet name="小学信息技术" sheetId="4" r:id="rId4"/>
    <sheet name="小学体育" sheetId="5" r:id="rId5"/>
    <sheet name="小学音乐" sheetId="6" r:id="rId6"/>
    <sheet name="小学美术" sheetId="7" r:id="rId7"/>
  </sheets>
  <definedNames>
    <definedName name="_xlnm._FilterDatabase" localSheetId="5" hidden="1">小学音乐!$A$3:$E$27</definedName>
    <definedName name="_xlnm.Print_Titles" localSheetId="1">小学语文!$1:$3</definedName>
    <definedName name="_xlnm.Print_Titles" localSheetId="2">小学英语!$1:$3</definedName>
    <definedName name="_xlnm._FilterDatabase" localSheetId="1" hidden="1">小学语文!$A$3:$H$59</definedName>
    <definedName name="_xlnm._FilterDatabase" localSheetId="6" hidden="1">小学美术!$A$3:$H$30</definedName>
    <definedName name="_xlnm.Print_Titles" localSheetId="0">小学数学!$1:$3</definedName>
  </definedNames>
  <calcPr calcId="144525"/>
</workbook>
</file>

<file path=xl/sharedStrings.xml><?xml version="1.0" encoding="utf-8"?>
<sst xmlns="http://schemas.openxmlformats.org/spreadsheetml/2006/main" count="236">
  <si>
    <t>东方市2018年公开招聘小学数学教师面试成绩和综合成绩登记表</t>
  </si>
  <si>
    <t>序号</t>
  </si>
  <si>
    <t>姓名</t>
  </si>
  <si>
    <t>报考岗位</t>
  </si>
  <si>
    <t>准考证号</t>
  </si>
  <si>
    <t>笔试成绩（含少数民族加分）</t>
  </si>
  <si>
    <t>面试成绩</t>
  </si>
  <si>
    <t>综合成绩（笔试成绩60%+面试成绩40%）</t>
  </si>
  <si>
    <t>备注</t>
  </si>
  <si>
    <t>韦弘威</t>
  </si>
  <si>
    <t>小学数学教师</t>
  </si>
  <si>
    <t>黎族</t>
  </si>
  <si>
    <t>杨乓</t>
  </si>
  <si>
    <t>陈春玲</t>
  </si>
  <si>
    <t>符小恋</t>
  </si>
  <si>
    <t>杨璧任</t>
  </si>
  <si>
    <t>吴生雄</t>
  </si>
  <si>
    <t>李素珍</t>
  </si>
  <si>
    <t>林雪妹</t>
  </si>
  <si>
    <t>刘丹</t>
  </si>
  <si>
    <t>符孟洁</t>
  </si>
  <si>
    <t>王慧</t>
  </si>
  <si>
    <t>方泽锋</t>
  </si>
  <si>
    <t>周秀艳</t>
  </si>
  <si>
    <t>李秋平</t>
  </si>
  <si>
    <t>唐伟秩</t>
  </si>
  <si>
    <t>何传叶</t>
  </si>
  <si>
    <t>孙学琪</t>
  </si>
  <si>
    <t>林思柔</t>
  </si>
  <si>
    <t>邢丽花</t>
  </si>
  <si>
    <t>邢维燕</t>
  </si>
  <si>
    <t>吴明星</t>
  </si>
  <si>
    <t>黄宏鹏</t>
  </si>
  <si>
    <t>邓恩星</t>
  </si>
  <si>
    <t>吴茗香</t>
  </si>
  <si>
    <t>符晓慧</t>
  </si>
  <si>
    <t>陈水萍</t>
  </si>
  <si>
    <t>蒋庆</t>
  </si>
  <si>
    <t>陈雄</t>
  </si>
  <si>
    <t>郭世慧</t>
  </si>
  <si>
    <t>吴秋香</t>
  </si>
  <si>
    <t>赵晓双</t>
  </si>
  <si>
    <t>蔡官养</t>
  </si>
  <si>
    <t>林显定</t>
  </si>
  <si>
    <t>欧红埃</t>
  </si>
  <si>
    <t>吴小丹</t>
  </si>
  <si>
    <t>符小叶</t>
  </si>
  <si>
    <t>李敏</t>
  </si>
  <si>
    <t>孔丁娇</t>
  </si>
  <si>
    <t>麦明妻</t>
  </si>
  <si>
    <t>温才平</t>
  </si>
  <si>
    <t>黄凯伦</t>
  </si>
  <si>
    <t>曾引芬</t>
  </si>
  <si>
    <t>王有彬</t>
  </si>
  <si>
    <t>符发舅</t>
  </si>
  <si>
    <t>韦国影</t>
  </si>
  <si>
    <t>东方市2018年公开招聘小学语文教师面试成绩和综合成绩登记表</t>
  </si>
  <si>
    <t>李和平</t>
  </si>
  <si>
    <t>小学语文教师</t>
  </si>
  <si>
    <t>张丹</t>
  </si>
  <si>
    <t>王兰花</t>
  </si>
  <si>
    <t>符臣燕</t>
  </si>
  <si>
    <t>符宝丹</t>
  </si>
  <si>
    <t>田瑞</t>
  </si>
  <si>
    <t>黄李婷</t>
  </si>
  <si>
    <t>高荣娇</t>
  </si>
  <si>
    <t>蒲莉娜</t>
  </si>
  <si>
    <t>张顶婷</t>
  </si>
  <si>
    <t>黎文英</t>
  </si>
  <si>
    <t>王宁</t>
  </si>
  <si>
    <t>王秀青</t>
  </si>
  <si>
    <t>方千源</t>
  </si>
  <si>
    <t>李青琴</t>
  </si>
  <si>
    <t>吉雯聃</t>
  </si>
  <si>
    <t>陈紫</t>
  </si>
  <si>
    <t>刘英</t>
  </si>
  <si>
    <t>冯敬敬</t>
  </si>
  <si>
    <t>黄兵杰</t>
  </si>
  <si>
    <t>陈亚珍</t>
  </si>
  <si>
    <t>符婉萍</t>
  </si>
  <si>
    <t>符香妍</t>
  </si>
  <si>
    <t>刘晓梅</t>
  </si>
  <si>
    <t>卓翠妹</t>
  </si>
  <si>
    <t>吴淑娇</t>
  </si>
  <si>
    <t>李金锡</t>
  </si>
  <si>
    <t>王诗妍</t>
  </si>
  <si>
    <t>吉小慧</t>
  </si>
  <si>
    <t>林燕霞</t>
  </si>
  <si>
    <t>符萍</t>
  </si>
  <si>
    <t>陈其霞</t>
  </si>
  <si>
    <t>林虹余</t>
  </si>
  <si>
    <t>李德谟</t>
  </si>
  <si>
    <t>黄雪珍</t>
  </si>
  <si>
    <t>羊开学</t>
  </si>
  <si>
    <t>刘玉珍</t>
  </si>
  <si>
    <t>陈彩雪</t>
  </si>
  <si>
    <t>赵志娜</t>
  </si>
  <si>
    <t>符兰妍</t>
  </si>
  <si>
    <t>林友妹</t>
  </si>
  <si>
    <t>蔡玉娟</t>
  </si>
  <si>
    <t>林岭银</t>
  </si>
  <si>
    <t>李仕尧</t>
  </si>
  <si>
    <t>吉秋菊</t>
  </si>
  <si>
    <t>钟丽娜</t>
  </si>
  <si>
    <t>秦亚娜</t>
  </si>
  <si>
    <t>黎金丽</t>
  </si>
  <si>
    <t>何秀练</t>
  </si>
  <si>
    <t>陈琳红</t>
  </si>
  <si>
    <t>舒敏</t>
  </si>
  <si>
    <t>麦贤玲</t>
  </si>
  <si>
    <t>徐琳</t>
  </si>
  <si>
    <t>苗族</t>
  </si>
  <si>
    <t>谢佳佳</t>
  </si>
  <si>
    <t>李素红</t>
  </si>
  <si>
    <t>万潇潇</t>
  </si>
  <si>
    <t>东方市2018年公开招聘小学英语教师面试成绩和综合成绩登记表</t>
  </si>
  <si>
    <t>王文佳</t>
  </si>
  <si>
    <t>小学英语教师</t>
  </si>
  <si>
    <t>符达娇</t>
  </si>
  <si>
    <t>符曼</t>
  </si>
  <si>
    <t>黄萍</t>
  </si>
  <si>
    <t>吴娜娜</t>
  </si>
  <si>
    <t>王雅婷</t>
  </si>
  <si>
    <t>刘兴丽</t>
  </si>
  <si>
    <t>田娜</t>
  </si>
  <si>
    <t>符方雪</t>
  </si>
  <si>
    <t>杜林渊</t>
  </si>
  <si>
    <t>周颖</t>
  </si>
  <si>
    <t>叶飘</t>
  </si>
  <si>
    <t>谢黄芳</t>
  </si>
  <si>
    <t>蔡文秀</t>
  </si>
  <si>
    <t>蔡庆祝</t>
  </si>
  <si>
    <t>莫明霞</t>
  </si>
  <si>
    <t>莫春梅</t>
  </si>
  <si>
    <t>邢雪喜</t>
  </si>
  <si>
    <t>赵冬</t>
  </si>
  <si>
    <t>林培芳</t>
  </si>
  <si>
    <t>陈昌来</t>
  </si>
  <si>
    <t>陈万活</t>
  </si>
  <si>
    <t>王运比</t>
  </si>
  <si>
    <t>任菁菁</t>
  </si>
  <si>
    <t>高芳燕</t>
  </si>
  <si>
    <t>张虹</t>
  </si>
  <si>
    <t>卢兰珍</t>
  </si>
  <si>
    <t>陈日香</t>
  </si>
  <si>
    <t>谢黄娇</t>
  </si>
  <si>
    <t>文思红</t>
  </si>
  <si>
    <t>缺考</t>
  </si>
  <si>
    <t>东方市2018年公开招聘小学信息技术教师面试成绩和综合成绩登记表</t>
  </si>
  <si>
    <t>范月丽</t>
  </si>
  <si>
    <t>小学信息技术教师</t>
  </si>
  <si>
    <t>王瑞旧</t>
  </si>
  <si>
    <t>符丽</t>
  </si>
  <si>
    <t>邱明勿</t>
  </si>
  <si>
    <t>陈可端</t>
  </si>
  <si>
    <t>符洋珍</t>
  </si>
  <si>
    <t>柏子婷</t>
  </si>
  <si>
    <t>孔卫云</t>
  </si>
  <si>
    <t>赵娜</t>
  </si>
  <si>
    <t>陈兴强</t>
  </si>
  <si>
    <t>李蕾</t>
  </si>
  <si>
    <t>东方市2018年公开招聘小学体育教师面试成绩和综合成绩登记表</t>
  </si>
  <si>
    <t>朱奕觉</t>
  </si>
  <si>
    <t>小学体育教师</t>
  </si>
  <si>
    <t>董少辉</t>
  </si>
  <si>
    <t>陈国强</t>
  </si>
  <si>
    <t>洪琼兰</t>
  </si>
  <si>
    <t>李丽娟</t>
  </si>
  <si>
    <t>黎吉奖</t>
  </si>
  <si>
    <t>唐大香</t>
  </si>
  <si>
    <t>郑海升</t>
  </si>
  <si>
    <t>林长光</t>
  </si>
  <si>
    <t>邱小芷</t>
  </si>
  <si>
    <t>周元英</t>
  </si>
  <si>
    <t>李正文</t>
  </si>
  <si>
    <t>吴敏翰</t>
  </si>
  <si>
    <t>王宇</t>
  </si>
  <si>
    <t>左业河</t>
  </si>
  <si>
    <t>王雪</t>
  </si>
  <si>
    <t>黄永范</t>
  </si>
  <si>
    <t>东方市2018年公开招聘小学音乐教师面试成绩和综合成绩登记表</t>
  </si>
  <si>
    <t>王春女</t>
  </si>
  <si>
    <t>小学音乐教师</t>
  </si>
  <si>
    <t>吴少敏</t>
  </si>
  <si>
    <t>符征</t>
  </si>
  <si>
    <t>胡丽冰</t>
  </si>
  <si>
    <t>韩雪</t>
  </si>
  <si>
    <t>王海丽</t>
  </si>
  <si>
    <t>王翠娟</t>
  </si>
  <si>
    <t>邢洁</t>
  </si>
  <si>
    <t>陈云丽</t>
  </si>
  <si>
    <t>李娟</t>
  </si>
  <si>
    <t>王雅晨</t>
  </si>
  <si>
    <t>陈积萍</t>
  </si>
  <si>
    <t>陈花</t>
  </si>
  <si>
    <t>秦丽蓉</t>
  </si>
  <si>
    <t>程秀菁</t>
  </si>
  <si>
    <t>潘德转</t>
  </si>
  <si>
    <t>吴超颖</t>
  </si>
  <si>
    <t>杨晓璐</t>
  </si>
  <si>
    <t>林玫君</t>
  </si>
  <si>
    <t>王晓曼</t>
  </si>
  <si>
    <t>文梅燕</t>
  </si>
  <si>
    <t>符笑琼</t>
  </si>
  <si>
    <t>钟雅晶</t>
  </si>
  <si>
    <t>林雪莹</t>
  </si>
  <si>
    <t>石晓丹</t>
  </si>
  <si>
    <t>东方市2018年公开招聘小学美术教师面试成绩和综合成绩登记表</t>
  </si>
  <si>
    <t>张鹏飞</t>
  </si>
  <si>
    <t>小学美术教师</t>
  </si>
  <si>
    <t>王圆茹</t>
  </si>
  <si>
    <t>赵晶</t>
  </si>
  <si>
    <t>金丹</t>
  </si>
  <si>
    <t>梁芳</t>
  </si>
  <si>
    <t>张逸男</t>
  </si>
  <si>
    <t>李天峰</t>
  </si>
  <si>
    <t>符晶</t>
  </si>
  <si>
    <t>童美萍</t>
  </si>
  <si>
    <t>王丹</t>
  </si>
  <si>
    <t>武丽娜</t>
  </si>
  <si>
    <t>林科良</t>
  </si>
  <si>
    <t>刘园园</t>
  </si>
  <si>
    <t>文微玮</t>
  </si>
  <si>
    <t>符春燕</t>
  </si>
  <si>
    <t>黄亚艳</t>
  </si>
  <si>
    <t>王井娇</t>
  </si>
  <si>
    <t>胡秀美</t>
  </si>
  <si>
    <t>吴琼珠</t>
  </si>
  <si>
    <t>曾玉环</t>
  </si>
  <si>
    <t>林慧</t>
  </si>
  <si>
    <t>姜霁月</t>
  </si>
  <si>
    <t>吴庆兰</t>
  </si>
  <si>
    <t>叶祝川</t>
  </si>
  <si>
    <t>黄慧</t>
  </si>
  <si>
    <t>卓孟杨</t>
  </si>
  <si>
    <t>张晗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</si>
</sst>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9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48"/>
  <sheetViews>
    <sheetView workbookViewId="0">
      <selection activeCell="G21" sqref="G21"/>
    </sheetView>
  </sheetViews>
  <sheetFormatPr defaultColWidth="9" defaultRowHeight="13.5" outlineLevelCol="7"/>
  <cols>
    <col min="1" max="1" width="6.5" customWidth="1"/>
    <col min="3" max="4" width="13.875" customWidth="1"/>
    <col min="5" max="5" width="10.125" customWidth="1"/>
    <col min="6" max="6" width="9.75" customWidth="1"/>
    <col min="7" max="7" width="15.125" style="26" customWidth="1"/>
    <col min="9" max="9" width="15.25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pans="1:5">
      <c r="A2" s="2"/>
      <c r="B2" s="2"/>
      <c r="C2" s="2"/>
      <c r="D2" s="2"/>
      <c r="E2" s="3"/>
    </row>
    <row r="3" ht="42" customHeight="1" spans="1:8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7" t="s">
        <v>6</v>
      </c>
      <c r="G3" s="7" t="s">
        <v>7</v>
      </c>
      <c r="H3" s="27" t="s">
        <v>8</v>
      </c>
    </row>
    <row r="4" ht="20" customHeight="1" spans="1:8">
      <c r="A4" s="15">
        <v>1</v>
      </c>
      <c r="B4" s="9" t="s">
        <v>9</v>
      </c>
      <c r="C4" s="9" t="s">
        <v>10</v>
      </c>
      <c r="D4" s="10">
        <v>11601026508</v>
      </c>
      <c r="E4" s="10">
        <v>85.05</v>
      </c>
      <c r="F4" s="11">
        <v>82.3333333333333</v>
      </c>
      <c r="G4" s="12">
        <f t="shared" ref="G4:G48" si="0">SUM(E4*60%+F4*40%)</f>
        <v>83.9633333333333</v>
      </c>
      <c r="H4" s="28" t="s">
        <v>11</v>
      </c>
    </row>
    <row r="5" ht="20" customHeight="1" spans="1:8">
      <c r="A5" s="15">
        <v>2</v>
      </c>
      <c r="B5" s="9" t="s">
        <v>12</v>
      </c>
      <c r="C5" s="9" t="s">
        <v>10</v>
      </c>
      <c r="D5" s="10">
        <v>11601026820</v>
      </c>
      <c r="E5" s="10">
        <v>85</v>
      </c>
      <c r="F5" s="29">
        <v>79.6666666666667</v>
      </c>
      <c r="G5" s="12">
        <f t="shared" si="0"/>
        <v>82.8666666666667</v>
      </c>
      <c r="H5" s="30"/>
    </row>
    <row r="6" ht="20" customHeight="1" spans="1:8">
      <c r="A6" s="15">
        <v>3</v>
      </c>
      <c r="B6" s="9" t="s">
        <v>13</v>
      </c>
      <c r="C6" s="9" t="s">
        <v>10</v>
      </c>
      <c r="D6" s="10">
        <v>11601025030</v>
      </c>
      <c r="E6" s="10">
        <v>85</v>
      </c>
      <c r="F6" s="29">
        <v>77.6666666666667</v>
      </c>
      <c r="G6" s="12">
        <f t="shared" si="0"/>
        <v>82.0666666666667</v>
      </c>
      <c r="H6" s="30"/>
    </row>
    <row r="7" ht="20" customHeight="1" spans="1:8">
      <c r="A7" s="15">
        <v>4</v>
      </c>
      <c r="B7" s="9" t="s">
        <v>14</v>
      </c>
      <c r="C7" s="9" t="s">
        <v>10</v>
      </c>
      <c r="D7" s="10">
        <v>11601024808</v>
      </c>
      <c r="E7" s="10">
        <v>79.8</v>
      </c>
      <c r="F7" s="11">
        <v>82.3333333333333</v>
      </c>
      <c r="G7" s="12">
        <f t="shared" si="0"/>
        <v>80.8133333333333</v>
      </c>
      <c r="H7" s="28" t="s">
        <v>11</v>
      </c>
    </row>
    <row r="8" ht="20" customHeight="1" spans="1:8">
      <c r="A8" s="15">
        <v>5</v>
      </c>
      <c r="B8" s="9" t="s">
        <v>15</v>
      </c>
      <c r="C8" s="9" t="s">
        <v>10</v>
      </c>
      <c r="D8" s="10">
        <v>11601026426</v>
      </c>
      <c r="E8" s="10">
        <v>77</v>
      </c>
      <c r="F8" s="29">
        <v>85.6666666666667</v>
      </c>
      <c r="G8" s="12">
        <f t="shared" si="0"/>
        <v>80.4666666666667</v>
      </c>
      <c r="H8" s="30"/>
    </row>
    <row r="9" ht="20" customHeight="1" spans="1:8">
      <c r="A9" s="15">
        <v>6</v>
      </c>
      <c r="B9" s="9" t="s">
        <v>16</v>
      </c>
      <c r="C9" s="9" t="s">
        <v>10</v>
      </c>
      <c r="D9" s="10">
        <v>11601026608</v>
      </c>
      <c r="E9" s="10">
        <v>77</v>
      </c>
      <c r="F9" s="29">
        <v>83</v>
      </c>
      <c r="G9" s="12">
        <f t="shared" si="0"/>
        <v>79.4</v>
      </c>
      <c r="H9" s="30"/>
    </row>
    <row r="10" ht="20" customHeight="1" spans="1:8">
      <c r="A10" s="15">
        <v>7</v>
      </c>
      <c r="B10" s="9" t="s">
        <v>17</v>
      </c>
      <c r="C10" s="9" t="s">
        <v>10</v>
      </c>
      <c r="D10" s="10">
        <v>11601026610</v>
      </c>
      <c r="E10" s="10">
        <v>75</v>
      </c>
      <c r="F10" s="29">
        <v>84.6666666666667</v>
      </c>
      <c r="G10" s="12">
        <f t="shared" si="0"/>
        <v>78.8666666666667</v>
      </c>
      <c r="H10" s="30"/>
    </row>
    <row r="11" ht="20" customHeight="1" spans="1:8">
      <c r="A11" s="15">
        <v>8</v>
      </c>
      <c r="B11" s="9" t="s">
        <v>18</v>
      </c>
      <c r="C11" s="9" t="s">
        <v>10</v>
      </c>
      <c r="D11" s="10">
        <v>11601024001</v>
      </c>
      <c r="E11" s="10">
        <v>78</v>
      </c>
      <c r="F11" s="29">
        <v>78.3333333333333</v>
      </c>
      <c r="G11" s="12">
        <f t="shared" si="0"/>
        <v>78.1333333333333</v>
      </c>
      <c r="H11" s="30"/>
    </row>
    <row r="12" ht="20" customHeight="1" spans="1:8">
      <c r="A12" s="15">
        <v>9</v>
      </c>
      <c r="B12" s="9" t="s">
        <v>19</v>
      </c>
      <c r="C12" s="9" t="s">
        <v>10</v>
      </c>
      <c r="D12" s="10">
        <v>11601023827</v>
      </c>
      <c r="E12" s="10">
        <v>76</v>
      </c>
      <c r="F12" s="29">
        <v>80</v>
      </c>
      <c r="G12" s="12">
        <f t="shared" si="0"/>
        <v>77.6</v>
      </c>
      <c r="H12" s="30"/>
    </row>
    <row r="13" ht="20" customHeight="1" spans="1:8">
      <c r="A13" s="15">
        <v>10</v>
      </c>
      <c r="B13" s="9" t="s">
        <v>20</v>
      </c>
      <c r="C13" s="9" t="s">
        <v>10</v>
      </c>
      <c r="D13" s="10">
        <v>11601023801</v>
      </c>
      <c r="E13" s="10">
        <v>74</v>
      </c>
      <c r="F13" s="29">
        <v>81.6666666666667</v>
      </c>
      <c r="G13" s="12">
        <f t="shared" si="0"/>
        <v>77.0666666666667</v>
      </c>
      <c r="H13" s="30"/>
    </row>
    <row r="14" ht="20" customHeight="1" spans="1:8">
      <c r="A14" s="15">
        <v>11</v>
      </c>
      <c r="B14" s="9" t="s">
        <v>21</v>
      </c>
      <c r="C14" s="9" t="s">
        <v>10</v>
      </c>
      <c r="D14" s="10">
        <v>11601024519</v>
      </c>
      <c r="E14" s="10">
        <v>74</v>
      </c>
      <c r="F14" s="29">
        <v>81</v>
      </c>
      <c r="G14" s="12">
        <f t="shared" si="0"/>
        <v>76.8</v>
      </c>
      <c r="H14" s="30"/>
    </row>
    <row r="15" ht="20" customHeight="1" spans="1:8">
      <c r="A15" s="15">
        <v>12</v>
      </c>
      <c r="B15" s="9" t="s">
        <v>22</v>
      </c>
      <c r="C15" s="9" t="s">
        <v>10</v>
      </c>
      <c r="D15" s="10">
        <v>11601024219</v>
      </c>
      <c r="E15" s="10">
        <v>75.6</v>
      </c>
      <c r="F15" s="11">
        <v>78.3333333333333</v>
      </c>
      <c r="G15" s="12">
        <f t="shared" si="0"/>
        <v>76.6933333333333</v>
      </c>
      <c r="H15" s="28" t="s">
        <v>11</v>
      </c>
    </row>
    <row r="16" ht="20" customHeight="1" spans="1:8">
      <c r="A16" s="15">
        <v>13</v>
      </c>
      <c r="B16" s="9" t="s">
        <v>23</v>
      </c>
      <c r="C16" s="9" t="s">
        <v>10</v>
      </c>
      <c r="D16" s="10">
        <v>11601024806</v>
      </c>
      <c r="E16" s="10">
        <v>70</v>
      </c>
      <c r="F16" s="29">
        <v>86.3333333333333</v>
      </c>
      <c r="G16" s="12">
        <f t="shared" si="0"/>
        <v>76.5333333333333</v>
      </c>
      <c r="H16" s="30"/>
    </row>
    <row r="17" ht="20" customHeight="1" spans="1:8">
      <c r="A17" s="15">
        <v>14</v>
      </c>
      <c r="B17" s="9" t="s">
        <v>24</v>
      </c>
      <c r="C17" s="9" t="s">
        <v>10</v>
      </c>
      <c r="D17" s="10">
        <v>11601026212</v>
      </c>
      <c r="E17" s="10">
        <v>77</v>
      </c>
      <c r="F17" s="29">
        <v>75.6666666666667</v>
      </c>
      <c r="G17" s="12">
        <f t="shared" si="0"/>
        <v>76.4666666666667</v>
      </c>
      <c r="H17" s="30"/>
    </row>
    <row r="18" ht="20" customHeight="1" spans="1:8">
      <c r="A18" s="15">
        <v>15</v>
      </c>
      <c r="B18" s="9" t="s">
        <v>25</v>
      </c>
      <c r="C18" s="9" t="s">
        <v>10</v>
      </c>
      <c r="D18" s="10">
        <v>11601026308</v>
      </c>
      <c r="E18" s="10">
        <v>76</v>
      </c>
      <c r="F18" s="29">
        <v>76.6666666666667</v>
      </c>
      <c r="G18" s="12">
        <f t="shared" si="0"/>
        <v>76.2666666666667</v>
      </c>
      <c r="H18" s="30"/>
    </row>
    <row r="19" ht="20" customHeight="1" spans="1:8">
      <c r="A19" s="15">
        <v>16</v>
      </c>
      <c r="B19" s="9" t="s">
        <v>26</v>
      </c>
      <c r="C19" s="9" t="s">
        <v>10</v>
      </c>
      <c r="D19" s="10">
        <v>11601025502</v>
      </c>
      <c r="E19" s="10">
        <v>76</v>
      </c>
      <c r="F19" s="29">
        <v>76.3333333333333</v>
      </c>
      <c r="G19" s="12">
        <f t="shared" si="0"/>
        <v>76.1333333333333</v>
      </c>
      <c r="H19" s="30"/>
    </row>
    <row r="20" ht="20" customHeight="1" spans="1:8">
      <c r="A20" s="15">
        <v>17</v>
      </c>
      <c r="B20" s="9" t="s">
        <v>27</v>
      </c>
      <c r="C20" s="9" t="s">
        <v>10</v>
      </c>
      <c r="D20" s="10">
        <v>11601025618</v>
      </c>
      <c r="E20" s="10">
        <v>71</v>
      </c>
      <c r="F20" s="29">
        <v>82.6666666666667</v>
      </c>
      <c r="G20" s="12">
        <f t="shared" si="0"/>
        <v>75.6666666666667</v>
      </c>
      <c r="H20" s="30"/>
    </row>
    <row r="21" ht="20" customHeight="1" spans="1:8">
      <c r="A21" s="15">
        <v>18</v>
      </c>
      <c r="B21" s="9" t="s">
        <v>28</v>
      </c>
      <c r="C21" s="9" t="s">
        <v>10</v>
      </c>
      <c r="D21" s="10">
        <v>11601025726</v>
      </c>
      <c r="E21" s="10">
        <v>73</v>
      </c>
      <c r="F21" s="29">
        <v>79.3333333333333</v>
      </c>
      <c r="G21" s="12">
        <f t="shared" si="0"/>
        <v>75.5333333333333</v>
      </c>
      <c r="H21" s="30"/>
    </row>
    <row r="22" ht="20" customHeight="1" spans="1:8">
      <c r="A22" s="15">
        <v>19</v>
      </c>
      <c r="B22" s="9" t="s">
        <v>29</v>
      </c>
      <c r="C22" s="9" t="s">
        <v>10</v>
      </c>
      <c r="D22" s="10">
        <v>11601026324</v>
      </c>
      <c r="E22" s="10">
        <v>72</v>
      </c>
      <c r="F22" s="29">
        <v>80.3333333333333</v>
      </c>
      <c r="G22" s="12">
        <f t="shared" si="0"/>
        <v>75.3333333333333</v>
      </c>
      <c r="H22" s="30"/>
    </row>
    <row r="23" ht="20" customHeight="1" spans="1:8">
      <c r="A23" s="15">
        <v>20</v>
      </c>
      <c r="B23" s="9" t="s">
        <v>30</v>
      </c>
      <c r="C23" s="9" t="s">
        <v>10</v>
      </c>
      <c r="D23" s="10">
        <v>11601025701</v>
      </c>
      <c r="E23" s="10">
        <v>70</v>
      </c>
      <c r="F23" s="29">
        <v>83.3333333333333</v>
      </c>
      <c r="G23" s="12">
        <f t="shared" si="0"/>
        <v>75.3333333333333</v>
      </c>
      <c r="H23" s="30"/>
    </row>
    <row r="24" ht="20" customHeight="1" spans="1:8">
      <c r="A24" s="15">
        <v>21</v>
      </c>
      <c r="B24" s="9" t="s">
        <v>31</v>
      </c>
      <c r="C24" s="9" t="s">
        <v>10</v>
      </c>
      <c r="D24" s="10">
        <v>11601026404</v>
      </c>
      <c r="E24" s="10">
        <v>71</v>
      </c>
      <c r="F24" s="29">
        <v>81.6666666666667</v>
      </c>
      <c r="G24" s="12">
        <f t="shared" si="0"/>
        <v>75.2666666666667</v>
      </c>
      <c r="H24" s="30"/>
    </row>
    <row r="25" ht="20" customHeight="1" spans="1:8">
      <c r="A25" s="15">
        <v>22</v>
      </c>
      <c r="B25" s="9" t="s">
        <v>32</v>
      </c>
      <c r="C25" s="9" t="s">
        <v>10</v>
      </c>
      <c r="D25" s="10">
        <v>11601024129</v>
      </c>
      <c r="E25" s="10">
        <v>76</v>
      </c>
      <c r="F25" s="29">
        <v>73</v>
      </c>
      <c r="G25" s="12">
        <f t="shared" si="0"/>
        <v>74.8</v>
      </c>
      <c r="H25" s="30"/>
    </row>
    <row r="26" ht="20" customHeight="1" spans="1:8">
      <c r="A26" s="15">
        <v>23</v>
      </c>
      <c r="B26" s="9" t="s">
        <v>33</v>
      </c>
      <c r="C26" s="9" t="s">
        <v>10</v>
      </c>
      <c r="D26" s="10">
        <v>11601024719</v>
      </c>
      <c r="E26" s="10">
        <v>70</v>
      </c>
      <c r="F26" s="29">
        <v>82</v>
      </c>
      <c r="G26" s="12">
        <f t="shared" si="0"/>
        <v>74.8</v>
      </c>
      <c r="H26" s="30"/>
    </row>
    <row r="27" ht="20" customHeight="1" spans="1:8">
      <c r="A27" s="15">
        <v>24</v>
      </c>
      <c r="B27" s="9" t="s">
        <v>34</v>
      </c>
      <c r="C27" s="9" t="s">
        <v>10</v>
      </c>
      <c r="D27" s="10">
        <v>11601024215</v>
      </c>
      <c r="E27" s="10">
        <v>70</v>
      </c>
      <c r="F27" s="29">
        <v>82</v>
      </c>
      <c r="G27" s="12">
        <f t="shared" si="0"/>
        <v>74.8</v>
      </c>
      <c r="H27" s="30"/>
    </row>
    <row r="28" ht="20" customHeight="1" spans="1:8">
      <c r="A28" s="15">
        <v>25</v>
      </c>
      <c r="B28" s="9" t="s">
        <v>35</v>
      </c>
      <c r="C28" s="9" t="s">
        <v>10</v>
      </c>
      <c r="D28" s="10">
        <v>11601024308</v>
      </c>
      <c r="E28" s="10">
        <v>72</v>
      </c>
      <c r="F28" s="29">
        <v>79</v>
      </c>
      <c r="G28" s="12">
        <f t="shared" si="0"/>
        <v>74.8</v>
      </c>
      <c r="H28" s="30"/>
    </row>
    <row r="29" ht="20" customHeight="1" spans="1:8">
      <c r="A29" s="15">
        <v>26</v>
      </c>
      <c r="B29" s="9" t="s">
        <v>36</v>
      </c>
      <c r="C29" s="9" t="s">
        <v>10</v>
      </c>
      <c r="D29" s="10">
        <v>11601026219</v>
      </c>
      <c r="E29" s="10">
        <v>70</v>
      </c>
      <c r="F29" s="29">
        <v>81.3333333333333</v>
      </c>
      <c r="G29" s="12">
        <f t="shared" si="0"/>
        <v>74.5333333333333</v>
      </c>
      <c r="H29" s="30"/>
    </row>
    <row r="30" ht="20" customHeight="1" spans="1:8">
      <c r="A30" s="15">
        <v>27</v>
      </c>
      <c r="B30" s="9" t="s">
        <v>37</v>
      </c>
      <c r="C30" s="9" t="s">
        <v>10</v>
      </c>
      <c r="D30" s="10">
        <v>11601024224</v>
      </c>
      <c r="E30" s="10">
        <v>72</v>
      </c>
      <c r="F30" s="29">
        <v>78.3333333333333</v>
      </c>
      <c r="G30" s="12">
        <f t="shared" si="0"/>
        <v>74.5333333333333</v>
      </c>
      <c r="H30" s="30"/>
    </row>
    <row r="31" ht="20" customHeight="1" spans="1:8">
      <c r="A31" s="15">
        <v>28</v>
      </c>
      <c r="B31" s="9" t="s">
        <v>38</v>
      </c>
      <c r="C31" s="9" t="s">
        <v>10</v>
      </c>
      <c r="D31" s="10">
        <v>11601025126</v>
      </c>
      <c r="E31" s="10">
        <v>71</v>
      </c>
      <c r="F31" s="29">
        <v>79.6666666666667</v>
      </c>
      <c r="G31" s="12">
        <f t="shared" si="0"/>
        <v>74.4666666666667</v>
      </c>
      <c r="H31" s="30"/>
    </row>
    <row r="32" ht="20" customHeight="1" spans="1:8">
      <c r="A32" s="15">
        <v>29</v>
      </c>
      <c r="B32" s="9" t="s">
        <v>39</v>
      </c>
      <c r="C32" s="9" t="s">
        <v>10</v>
      </c>
      <c r="D32" s="10">
        <v>11601025105</v>
      </c>
      <c r="E32" s="10">
        <v>69</v>
      </c>
      <c r="F32" s="29">
        <v>82.6666666666667</v>
      </c>
      <c r="G32" s="12">
        <f t="shared" si="0"/>
        <v>74.4666666666667</v>
      </c>
      <c r="H32" s="30"/>
    </row>
    <row r="33" ht="20" customHeight="1" spans="1:8">
      <c r="A33" s="15">
        <v>30</v>
      </c>
      <c r="B33" s="9" t="s">
        <v>40</v>
      </c>
      <c r="C33" s="9" t="s">
        <v>10</v>
      </c>
      <c r="D33" s="10">
        <v>11601024611</v>
      </c>
      <c r="E33" s="10">
        <v>71</v>
      </c>
      <c r="F33" s="29">
        <v>79.3333333333333</v>
      </c>
      <c r="G33" s="12">
        <f t="shared" si="0"/>
        <v>74.3333333333333</v>
      </c>
      <c r="H33" s="30"/>
    </row>
    <row r="34" ht="20" customHeight="1" spans="1:8">
      <c r="A34" s="15">
        <v>31</v>
      </c>
      <c r="B34" s="9" t="s">
        <v>41</v>
      </c>
      <c r="C34" s="9" t="s">
        <v>10</v>
      </c>
      <c r="D34" s="10">
        <v>11601024420</v>
      </c>
      <c r="E34" s="10">
        <v>69</v>
      </c>
      <c r="F34" s="29">
        <v>82.3333333333333</v>
      </c>
      <c r="G34" s="12">
        <f t="shared" si="0"/>
        <v>74.3333333333333</v>
      </c>
      <c r="H34" s="30"/>
    </row>
    <row r="35" ht="20" customHeight="1" spans="1:8">
      <c r="A35" s="15">
        <v>32</v>
      </c>
      <c r="B35" s="9" t="s">
        <v>42</v>
      </c>
      <c r="C35" s="9" t="s">
        <v>10</v>
      </c>
      <c r="D35" s="10">
        <v>11601025812</v>
      </c>
      <c r="E35" s="10">
        <v>70</v>
      </c>
      <c r="F35" s="29">
        <v>80</v>
      </c>
      <c r="G35" s="12">
        <f t="shared" si="0"/>
        <v>74</v>
      </c>
      <c r="H35" s="30"/>
    </row>
    <row r="36" ht="20" customHeight="1" spans="1:8">
      <c r="A36" s="15">
        <v>33</v>
      </c>
      <c r="B36" s="9" t="s">
        <v>43</v>
      </c>
      <c r="C36" s="9" t="s">
        <v>10</v>
      </c>
      <c r="D36" s="10">
        <v>11601024610</v>
      </c>
      <c r="E36" s="10">
        <v>70</v>
      </c>
      <c r="F36" s="29">
        <v>80</v>
      </c>
      <c r="G36" s="12">
        <f t="shared" si="0"/>
        <v>74</v>
      </c>
      <c r="H36" s="30"/>
    </row>
    <row r="37" ht="20" customHeight="1" spans="1:8">
      <c r="A37" s="15">
        <v>34</v>
      </c>
      <c r="B37" s="9" t="s">
        <v>44</v>
      </c>
      <c r="C37" s="9" t="s">
        <v>10</v>
      </c>
      <c r="D37" s="10">
        <v>11601025409</v>
      </c>
      <c r="E37" s="10">
        <v>73</v>
      </c>
      <c r="F37" s="29">
        <v>75.3333333333333</v>
      </c>
      <c r="G37" s="12">
        <f t="shared" si="0"/>
        <v>73.9333333333333</v>
      </c>
      <c r="H37" s="30"/>
    </row>
    <row r="38" ht="20" customHeight="1" spans="1:8">
      <c r="A38" s="15">
        <v>35</v>
      </c>
      <c r="B38" s="9" t="s">
        <v>45</v>
      </c>
      <c r="C38" s="9" t="s">
        <v>10</v>
      </c>
      <c r="D38" s="10">
        <v>11601025023</v>
      </c>
      <c r="E38" s="10">
        <v>70</v>
      </c>
      <c r="F38" s="29">
        <v>79.6666666666667</v>
      </c>
      <c r="G38" s="12">
        <f t="shared" si="0"/>
        <v>73.8666666666667</v>
      </c>
      <c r="H38" s="30"/>
    </row>
    <row r="39" ht="20" customHeight="1" spans="1:8">
      <c r="A39" s="15">
        <v>36</v>
      </c>
      <c r="B39" s="9" t="s">
        <v>46</v>
      </c>
      <c r="C39" s="9" t="s">
        <v>10</v>
      </c>
      <c r="D39" s="10">
        <v>11601025319</v>
      </c>
      <c r="E39" s="10">
        <v>70.35</v>
      </c>
      <c r="F39" s="11">
        <v>78.3333333333333</v>
      </c>
      <c r="G39" s="12">
        <f t="shared" si="0"/>
        <v>73.5433333333333</v>
      </c>
      <c r="H39" s="28" t="s">
        <v>11</v>
      </c>
    </row>
    <row r="40" ht="20" customHeight="1" spans="1:8">
      <c r="A40" s="15">
        <v>37</v>
      </c>
      <c r="B40" s="9" t="s">
        <v>47</v>
      </c>
      <c r="C40" s="9" t="s">
        <v>10</v>
      </c>
      <c r="D40" s="10">
        <v>11601024323</v>
      </c>
      <c r="E40" s="10">
        <v>71</v>
      </c>
      <c r="F40" s="29">
        <v>76.3333333333333</v>
      </c>
      <c r="G40" s="12">
        <f t="shared" si="0"/>
        <v>73.1333333333333</v>
      </c>
      <c r="H40" s="30"/>
    </row>
    <row r="41" ht="20" customHeight="1" spans="1:8">
      <c r="A41" s="15">
        <v>38</v>
      </c>
      <c r="B41" s="9" t="s">
        <v>48</v>
      </c>
      <c r="C41" s="9" t="s">
        <v>10</v>
      </c>
      <c r="D41" s="10">
        <v>11601025427</v>
      </c>
      <c r="E41" s="10">
        <v>69</v>
      </c>
      <c r="F41" s="29">
        <v>79</v>
      </c>
      <c r="G41" s="12">
        <f t="shared" si="0"/>
        <v>73</v>
      </c>
      <c r="H41" s="30"/>
    </row>
    <row r="42" ht="20" customHeight="1" spans="1:8">
      <c r="A42" s="15">
        <v>39</v>
      </c>
      <c r="B42" s="9" t="s">
        <v>49</v>
      </c>
      <c r="C42" s="9" t="s">
        <v>10</v>
      </c>
      <c r="D42" s="10">
        <v>11601024016</v>
      </c>
      <c r="E42" s="10">
        <v>71</v>
      </c>
      <c r="F42" s="29">
        <v>74.6666666666667</v>
      </c>
      <c r="G42" s="12">
        <f t="shared" si="0"/>
        <v>72.4666666666667</v>
      </c>
      <c r="H42" s="30"/>
    </row>
    <row r="43" ht="20" customHeight="1" spans="1:8">
      <c r="A43" s="15">
        <v>40</v>
      </c>
      <c r="B43" s="9" t="s">
        <v>50</v>
      </c>
      <c r="C43" s="9" t="s">
        <v>10</v>
      </c>
      <c r="D43" s="10">
        <v>11601023726</v>
      </c>
      <c r="E43" s="10">
        <v>71</v>
      </c>
      <c r="F43" s="29">
        <v>74.6666666666667</v>
      </c>
      <c r="G43" s="12">
        <f t="shared" si="0"/>
        <v>72.4666666666667</v>
      </c>
      <c r="H43" s="30"/>
    </row>
    <row r="44" ht="20" customHeight="1" spans="1:8">
      <c r="A44" s="15">
        <v>41</v>
      </c>
      <c r="B44" s="9" t="s">
        <v>51</v>
      </c>
      <c r="C44" s="9" t="s">
        <v>10</v>
      </c>
      <c r="D44" s="10">
        <v>11601024920</v>
      </c>
      <c r="E44" s="10">
        <v>69.3</v>
      </c>
      <c r="F44" s="11">
        <v>77</v>
      </c>
      <c r="G44" s="12">
        <f t="shared" si="0"/>
        <v>72.38</v>
      </c>
      <c r="H44" s="28" t="s">
        <v>11</v>
      </c>
    </row>
    <row r="45" ht="20" customHeight="1" spans="1:8">
      <c r="A45" s="15">
        <v>42</v>
      </c>
      <c r="B45" s="9" t="s">
        <v>52</v>
      </c>
      <c r="C45" s="9" t="s">
        <v>10</v>
      </c>
      <c r="D45" s="10">
        <v>11601025612</v>
      </c>
      <c r="E45" s="10">
        <v>69</v>
      </c>
      <c r="F45" s="29">
        <v>76</v>
      </c>
      <c r="G45" s="12">
        <f t="shared" si="0"/>
        <v>71.8</v>
      </c>
      <c r="H45" s="30"/>
    </row>
    <row r="46" ht="20" customHeight="1" spans="1:8">
      <c r="A46" s="15">
        <v>43</v>
      </c>
      <c r="B46" s="9" t="s">
        <v>53</v>
      </c>
      <c r="C46" s="9" t="s">
        <v>10</v>
      </c>
      <c r="D46" s="10">
        <v>11601024620</v>
      </c>
      <c r="E46" s="10">
        <v>70.35</v>
      </c>
      <c r="F46" s="11">
        <v>73.6666666666667</v>
      </c>
      <c r="G46" s="12">
        <f t="shared" si="0"/>
        <v>71.6766666666667</v>
      </c>
      <c r="H46" s="28" t="s">
        <v>11</v>
      </c>
    </row>
    <row r="47" ht="20" customHeight="1" spans="1:8">
      <c r="A47" s="15">
        <v>44</v>
      </c>
      <c r="B47" s="9" t="s">
        <v>54</v>
      </c>
      <c r="C47" s="9" t="s">
        <v>10</v>
      </c>
      <c r="D47" s="10">
        <v>11601024621</v>
      </c>
      <c r="E47" s="10">
        <v>69</v>
      </c>
      <c r="F47" s="29">
        <v>74.3333333333333</v>
      </c>
      <c r="G47" s="12">
        <f t="shared" si="0"/>
        <v>71.1333333333333</v>
      </c>
      <c r="H47" s="30"/>
    </row>
    <row r="48" ht="20" customHeight="1" spans="1:8">
      <c r="A48" s="15">
        <v>45</v>
      </c>
      <c r="B48" s="9" t="s">
        <v>55</v>
      </c>
      <c r="C48" s="9" t="s">
        <v>10</v>
      </c>
      <c r="D48" s="10">
        <v>11601023825</v>
      </c>
      <c r="E48" s="10">
        <v>70.35</v>
      </c>
      <c r="F48" s="11">
        <v>71.3333333333333</v>
      </c>
      <c r="G48" s="12">
        <f t="shared" si="0"/>
        <v>70.7433333333333</v>
      </c>
      <c r="H48" s="28" t="s">
        <v>11</v>
      </c>
    </row>
  </sheetData>
  <sortState ref="A4:H48">
    <sortCondition ref="G4:G48" descending="1"/>
  </sortState>
  <mergeCells count="1">
    <mergeCell ref="A1:H1"/>
  </mergeCells>
  <printOptions horizontalCentered="1"/>
  <pageMargins left="0.751388888888889" right="0.751388888888889" top="0.605555555555556" bottom="0.60555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59"/>
  <sheetViews>
    <sheetView workbookViewId="0">
      <selection activeCell="G4" sqref="G4"/>
    </sheetView>
  </sheetViews>
  <sheetFormatPr defaultColWidth="9" defaultRowHeight="13.5" outlineLevelCol="7"/>
  <cols>
    <col min="1" max="1" width="6.125" customWidth="1"/>
    <col min="3" max="3" width="16.125" customWidth="1"/>
    <col min="4" max="4" width="15.125" customWidth="1"/>
    <col min="5" max="5" width="11.5" customWidth="1"/>
    <col min="6" max="6" width="9.5" customWidth="1"/>
    <col min="7" max="7" width="11.625" customWidth="1"/>
    <col min="8" max="8" width="9" style="22"/>
    <col min="9" max="9" width="15.625" customWidth="1"/>
  </cols>
  <sheetData>
    <row r="1" ht="20.25" spans="1:8">
      <c r="A1" s="1" t="s">
        <v>56</v>
      </c>
      <c r="B1" s="1"/>
      <c r="C1" s="1"/>
      <c r="D1" s="1"/>
      <c r="E1" s="1"/>
      <c r="F1" s="1"/>
      <c r="G1" s="1"/>
      <c r="H1" s="23"/>
    </row>
    <row r="2" spans="1:5">
      <c r="A2" s="2"/>
      <c r="B2" s="2"/>
      <c r="C2" s="2"/>
      <c r="D2" s="2"/>
      <c r="E2" s="3"/>
    </row>
    <row r="3" ht="54" spans="1:8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7" t="s">
        <v>6</v>
      </c>
      <c r="G3" s="7" t="s">
        <v>7</v>
      </c>
      <c r="H3" s="12" t="s">
        <v>8</v>
      </c>
    </row>
    <row r="4" ht="20" customHeight="1" spans="1:8">
      <c r="A4" s="8">
        <v>1</v>
      </c>
      <c r="B4" s="9" t="s">
        <v>57</v>
      </c>
      <c r="C4" s="9" t="s">
        <v>58</v>
      </c>
      <c r="D4" s="10">
        <v>11501022606</v>
      </c>
      <c r="E4" s="24">
        <v>78</v>
      </c>
      <c r="F4" s="12">
        <v>85</v>
      </c>
      <c r="G4" s="12">
        <f t="shared" ref="G4:G59" si="0">SUM(E4*60%+F4*40%)</f>
        <v>80.8</v>
      </c>
      <c r="H4" s="12"/>
    </row>
    <row r="5" ht="20" customHeight="1" spans="1:8">
      <c r="A5" s="8">
        <v>2</v>
      </c>
      <c r="B5" s="9" t="s">
        <v>59</v>
      </c>
      <c r="C5" s="9" t="s">
        <v>58</v>
      </c>
      <c r="D5" s="10">
        <v>11501022426</v>
      </c>
      <c r="E5" s="16">
        <v>77.5</v>
      </c>
      <c r="F5" s="12">
        <v>85</v>
      </c>
      <c r="G5" s="12">
        <f t="shared" si="0"/>
        <v>80.5</v>
      </c>
      <c r="H5" s="12"/>
    </row>
    <row r="6" ht="20" customHeight="1" spans="1:8">
      <c r="A6" s="8">
        <v>3</v>
      </c>
      <c r="B6" s="9" t="s">
        <v>60</v>
      </c>
      <c r="C6" s="9" t="s">
        <v>58</v>
      </c>
      <c r="D6" s="10">
        <v>11501020913</v>
      </c>
      <c r="E6" s="16">
        <v>76</v>
      </c>
      <c r="F6" s="12">
        <v>87</v>
      </c>
      <c r="G6" s="12">
        <f t="shared" si="0"/>
        <v>80.4</v>
      </c>
      <c r="H6" s="12"/>
    </row>
    <row r="7" ht="20" customHeight="1" spans="1:8">
      <c r="A7" s="8">
        <v>4</v>
      </c>
      <c r="B7" s="9" t="s">
        <v>61</v>
      </c>
      <c r="C7" s="9" t="s">
        <v>58</v>
      </c>
      <c r="D7" s="10">
        <v>11501022621</v>
      </c>
      <c r="E7" s="16">
        <v>77.7</v>
      </c>
      <c r="F7" s="12">
        <v>83.6666666666667</v>
      </c>
      <c r="G7" s="12">
        <f t="shared" si="0"/>
        <v>80.0866666666667</v>
      </c>
      <c r="H7" s="12" t="s">
        <v>11</v>
      </c>
    </row>
    <row r="8" ht="20" customHeight="1" spans="1:8">
      <c r="A8" s="8">
        <v>5</v>
      </c>
      <c r="B8" s="9" t="s">
        <v>62</v>
      </c>
      <c r="C8" s="9" t="s">
        <v>58</v>
      </c>
      <c r="D8" s="10">
        <v>11501020409</v>
      </c>
      <c r="E8" s="16">
        <v>76</v>
      </c>
      <c r="F8" s="12">
        <v>85.6666666666667</v>
      </c>
      <c r="G8" s="12">
        <f t="shared" si="0"/>
        <v>79.8666666666667</v>
      </c>
      <c r="H8" s="12"/>
    </row>
    <row r="9" ht="20" customHeight="1" spans="1:8">
      <c r="A9" s="8">
        <v>6</v>
      </c>
      <c r="B9" s="9" t="s">
        <v>63</v>
      </c>
      <c r="C9" s="9" t="s">
        <v>58</v>
      </c>
      <c r="D9" s="10">
        <v>11501021905</v>
      </c>
      <c r="E9" s="16">
        <v>76</v>
      </c>
      <c r="F9" s="12">
        <v>83.6666666666667</v>
      </c>
      <c r="G9" s="12">
        <f t="shared" si="0"/>
        <v>79.0666666666667</v>
      </c>
      <c r="H9" s="12"/>
    </row>
    <row r="10" ht="20" customHeight="1" spans="1:8">
      <c r="A10" s="8">
        <v>7</v>
      </c>
      <c r="B10" s="9" t="s">
        <v>64</v>
      </c>
      <c r="C10" s="9" t="s">
        <v>58</v>
      </c>
      <c r="D10" s="10">
        <v>11501023024</v>
      </c>
      <c r="E10" s="25">
        <v>74.025</v>
      </c>
      <c r="F10" s="12">
        <v>86.3333333333333</v>
      </c>
      <c r="G10" s="12">
        <f t="shared" si="0"/>
        <v>78.9483333333333</v>
      </c>
      <c r="H10" s="12" t="s">
        <v>11</v>
      </c>
    </row>
    <row r="11" ht="20" customHeight="1" spans="1:8">
      <c r="A11" s="8">
        <v>8</v>
      </c>
      <c r="B11" s="9" t="s">
        <v>65</v>
      </c>
      <c r="C11" s="9" t="s">
        <v>58</v>
      </c>
      <c r="D11" s="10">
        <v>11501020323</v>
      </c>
      <c r="E11" s="16">
        <v>77</v>
      </c>
      <c r="F11" s="12">
        <v>81.6666666666667</v>
      </c>
      <c r="G11" s="12">
        <f t="shared" si="0"/>
        <v>78.8666666666667</v>
      </c>
      <c r="H11" s="12"/>
    </row>
    <row r="12" ht="20" customHeight="1" spans="1:8">
      <c r="A12" s="8">
        <v>9</v>
      </c>
      <c r="B12" s="9" t="s">
        <v>66</v>
      </c>
      <c r="C12" s="9" t="s">
        <v>58</v>
      </c>
      <c r="D12" s="10">
        <v>11501023314</v>
      </c>
      <c r="E12" s="16">
        <v>74.5</v>
      </c>
      <c r="F12" s="12">
        <v>84.6666666666667</v>
      </c>
      <c r="G12" s="12">
        <f t="shared" si="0"/>
        <v>78.5666666666667</v>
      </c>
      <c r="H12" s="12"/>
    </row>
    <row r="13" ht="20" customHeight="1" spans="1:8">
      <c r="A13" s="8">
        <v>10</v>
      </c>
      <c r="B13" s="9" t="s">
        <v>67</v>
      </c>
      <c r="C13" s="9" t="s">
        <v>58</v>
      </c>
      <c r="D13" s="10">
        <v>11501020910</v>
      </c>
      <c r="E13" s="16">
        <v>75</v>
      </c>
      <c r="F13" s="12">
        <v>83.6666666666667</v>
      </c>
      <c r="G13" s="12">
        <f t="shared" si="0"/>
        <v>78.4666666666667</v>
      </c>
      <c r="H13" s="12"/>
    </row>
    <row r="14" ht="20" customHeight="1" spans="1:8">
      <c r="A14" s="8">
        <v>11</v>
      </c>
      <c r="B14" s="9" t="s">
        <v>68</v>
      </c>
      <c r="C14" s="9" t="s">
        <v>58</v>
      </c>
      <c r="D14" s="10">
        <v>11501020214</v>
      </c>
      <c r="E14" s="16">
        <v>77</v>
      </c>
      <c r="F14" s="12">
        <v>80.6666666666667</v>
      </c>
      <c r="G14" s="12">
        <f t="shared" si="0"/>
        <v>78.4666666666667</v>
      </c>
      <c r="H14" s="12"/>
    </row>
    <row r="15" ht="20" customHeight="1" spans="1:8">
      <c r="A15" s="8">
        <v>12</v>
      </c>
      <c r="B15" s="9" t="s">
        <v>69</v>
      </c>
      <c r="C15" s="9" t="s">
        <v>58</v>
      </c>
      <c r="D15" s="10">
        <v>11501023516</v>
      </c>
      <c r="E15" s="16">
        <v>75.6</v>
      </c>
      <c r="F15" s="12">
        <v>82.6666666666667</v>
      </c>
      <c r="G15" s="12">
        <f t="shared" si="0"/>
        <v>78.4266666666667</v>
      </c>
      <c r="H15" s="12" t="s">
        <v>11</v>
      </c>
    </row>
    <row r="16" ht="20" customHeight="1" spans="1:8">
      <c r="A16" s="8">
        <v>13</v>
      </c>
      <c r="B16" s="9" t="s">
        <v>70</v>
      </c>
      <c r="C16" s="9" t="s">
        <v>58</v>
      </c>
      <c r="D16" s="10">
        <v>11501020115</v>
      </c>
      <c r="E16" s="16">
        <v>73.5</v>
      </c>
      <c r="F16" s="12">
        <v>85.3333333333333</v>
      </c>
      <c r="G16" s="12">
        <f t="shared" si="0"/>
        <v>78.2333333333333</v>
      </c>
      <c r="H16" s="12"/>
    </row>
    <row r="17" ht="20" customHeight="1" spans="1:8">
      <c r="A17" s="8">
        <v>14</v>
      </c>
      <c r="B17" s="9" t="s">
        <v>71</v>
      </c>
      <c r="C17" s="9" t="s">
        <v>58</v>
      </c>
      <c r="D17" s="10">
        <v>11501021716</v>
      </c>
      <c r="E17" s="16">
        <v>72.5</v>
      </c>
      <c r="F17" s="12">
        <v>86.6666666666667</v>
      </c>
      <c r="G17" s="12">
        <f t="shared" si="0"/>
        <v>78.1666666666667</v>
      </c>
      <c r="H17" s="12"/>
    </row>
    <row r="18" ht="20" customHeight="1" spans="1:8">
      <c r="A18" s="8">
        <v>15</v>
      </c>
      <c r="B18" s="9" t="s">
        <v>72</v>
      </c>
      <c r="C18" s="9" t="s">
        <v>58</v>
      </c>
      <c r="D18" s="10">
        <v>11501020814</v>
      </c>
      <c r="E18" s="16">
        <v>72.5</v>
      </c>
      <c r="F18" s="12">
        <v>86</v>
      </c>
      <c r="G18" s="12">
        <f t="shared" si="0"/>
        <v>77.9</v>
      </c>
      <c r="H18" s="12"/>
    </row>
    <row r="19" ht="20" customHeight="1" spans="1:8">
      <c r="A19" s="8">
        <v>16</v>
      </c>
      <c r="B19" s="9" t="s">
        <v>73</v>
      </c>
      <c r="C19" s="9" t="s">
        <v>58</v>
      </c>
      <c r="D19" s="10">
        <v>11501020227</v>
      </c>
      <c r="E19" s="16">
        <v>77.7</v>
      </c>
      <c r="F19" s="12">
        <v>77.6666666666667</v>
      </c>
      <c r="G19" s="12">
        <f t="shared" si="0"/>
        <v>77.6866666666667</v>
      </c>
      <c r="H19" s="12" t="s">
        <v>11</v>
      </c>
    </row>
    <row r="20" ht="20" customHeight="1" spans="1:8">
      <c r="A20" s="8">
        <v>17</v>
      </c>
      <c r="B20" s="9" t="s">
        <v>74</v>
      </c>
      <c r="C20" s="9" t="s">
        <v>58</v>
      </c>
      <c r="D20" s="10">
        <v>11501020606</v>
      </c>
      <c r="E20" s="16">
        <v>73.5</v>
      </c>
      <c r="F20" s="12">
        <v>83.6666666666667</v>
      </c>
      <c r="G20" s="12">
        <f t="shared" si="0"/>
        <v>77.5666666666667</v>
      </c>
      <c r="H20" s="12"/>
    </row>
    <row r="21" ht="20" customHeight="1" spans="1:8">
      <c r="A21" s="8">
        <v>18</v>
      </c>
      <c r="B21" s="9" t="s">
        <v>75</v>
      </c>
      <c r="C21" s="9" t="s">
        <v>58</v>
      </c>
      <c r="D21" s="10">
        <v>11501021012</v>
      </c>
      <c r="E21" s="16">
        <v>73</v>
      </c>
      <c r="F21" s="12">
        <v>84.3333333333333</v>
      </c>
      <c r="G21" s="12">
        <f t="shared" si="0"/>
        <v>77.5333333333333</v>
      </c>
      <c r="H21" s="12"/>
    </row>
    <row r="22" ht="20" customHeight="1" spans="1:8">
      <c r="A22" s="8">
        <v>19</v>
      </c>
      <c r="B22" s="9" t="s">
        <v>76</v>
      </c>
      <c r="C22" s="9" t="s">
        <v>58</v>
      </c>
      <c r="D22" s="10">
        <v>11501022115</v>
      </c>
      <c r="E22" s="16">
        <v>77.5</v>
      </c>
      <c r="F22" s="12">
        <v>77.3333333333333</v>
      </c>
      <c r="G22" s="12">
        <f t="shared" si="0"/>
        <v>77.4333333333333</v>
      </c>
      <c r="H22" s="12"/>
    </row>
    <row r="23" ht="20" customHeight="1" spans="1:8">
      <c r="A23" s="8">
        <v>20</v>
      </c>
      <c r="B23" s="9" t="s">
        <v>77</v>
      </c>
      <c r="C23" s="9" t="s">
        <v>58</v>
      </c>
      <c r="D23" s="10">
        <v>11501021107</v>
      </c>
      <c r="E23" s="16">
        <v>72</v>
      </c>
      <c r="F23" s="12">
        <v>85</v>
      </c>
      <c r="G23" s="12">
        <f t="shared" si="0"/>
        <v>77.2</v>
      </c>
      <c r="H23" s="12"/>
    </row>
    <row r="24" ht="20" customHeight="1" spans="1:8">
      <c r="A24" s="8">
        <v>21</v>
      </c>
      <c r="B24" s="9" t="s">
        <v>78</v>
      </c>
      <c r="C24" s="9" t="s">
        <v>58</v>
      </c>
      <c r="D24" s="10">
        <v>11501022403</v>
      </c>
      <c r="E24" s="16">
        <v>71.5</v>
      </c>
      <c r="F24" s="12">
        <v>85.3333333333333</v>
      </c>
      <c r="G24" s="12">
        <f t="shared" si="0"/>
        <v>77.0333333333333</v>
      </c>
      <c r="H24" s="12"/>
    </row>
    <row r="25" ht="20" customHeight="1" spans="1:8">
      <c r="A25" s="8">
        <v>22</v>
      </c>
      <c r="B25" s="9" t="s">
        <v>79</v>
      </c>
      <c r="C25" s="9" t="s">
        <v>58</v>
      </c>
      <c r="D25" s="10">
        <v>11501020627</v>
      </c>
      <c r="E25" s="16">
        <v>72.45</v>
      </c>
      <c r="F25" s="12">
        <v>83.6666666666667</v>
      </c>
      <c r="G25" s="12">
        <f t="shared" si="0"/>
        <v>76.9366666666667</v>
      </c>
      <c r="H25" s="12" t="s">
        <v>11</v>
      </c>
    </row>
    <row r="26" ht="20" customHeight="1" spans="1:8">
      <c r="A26" s="8">
        <v>23</v>
      </c>
      <c r="B26" s="9" t="s">
        <v>80</v>
      </c>
      <c r="C26" s="9" t="s">
        <v>58</v>
      </c>
      <c r="D26" s="10">
        <v>11501022902</v>
      </c>
      <c r="E26" s="16">
        <v>72</v>
      </c>
      <c r="F26" s="12">
        <v>83.6666666666667</v>
      </c>
      <c r="G26" s="12">
        <f t="shared" si="0"/>
        <v>76.6666666666667</v>
      </c>
      <c r="H26" s="12"/>
    </row>
    <row r="27" ht="20" customHeight="1" spans="1:8">
      <c r="A27" s="8">
        <v>24</v>
      </c>
      <c r="B27" s="9" t="s">
        <v>81</v>
      </c>
      <c r="C27" s="9" t="s">
        <v>58</v>
      </c>
      <c r="D27" s="10">
        <v>11501020506</v>
      </c>
      <c r="E27" s="16">
        <v>71.5</v>
      </c>
      <c r="F27" s="12">
        <v>84.3333333333333</v>
      </c>
      <c r="G27" s="12">
        <f t="shared" si="0"/>
        <v>76.6333333333333</v>
      </c>
      <c r="H27" s="12"/>
    </row>
    <row r="28" ht="20" customHeight="1" spans="1:8">
      <c r="A28" s="8">
        <v>25</v>
      </c>
      <c r="B28" s="9" t="s">
        <v>82</v>
      </c>
      <c r="C28" s="9" t="s">
        <v>58</v>
      </c>
      <c r="D28" s="10">
        <v>11501021613</v>
      </c>
      <c r="E28" s="16">
        <v>70.35</v>
      </c>
      <c r="F28" s="12">
        <v>86</v>
      </c>
      <c r="G28" s="12">
        <f t="shared" si="0"/>
        <v>76.61</v>
      </c>
      <c r="H28" s="12" t="s">
        <v>11</v>
      </c>
    </row>
    <row r="29" ht="20" customHeight="1" spans="1:8">
      <c r="A29" s="8">
        <v>26</v>
      </c>
      <c r="B29" s="9" t="s">
        <v>83</v>
      </c>
      <c r="C29" s="9" t="s">
        <v>58</v>
      </c>
      <c r="D29" s="10">
        <v>11501021711</v>
      </c>
      <c r="E29" s="16">
        <v>73</v>
      </c>
      <c r="F29" s="12">
        <v>82</v>
      </c>
      <c r="G29" s="12">
        <f t="shared" si="0"/>
        <v>76.6</v>
      </c>
      <c r="H29" s="12"/>
    </row>
    <row r="30" ht="20" customHeight="1" spans="1:8">
      <c r="A30" s="8">
        <v>27</v>
      </c>
      <c r="B30" s="9" t="s">
        <v>84</v>
      </c>
      <c r="C30" s="9" t="s">
        <v>58</v>
      </c>
      <c r="D30" s="10">
        <v>11501021102</v>
      </c>
      <c r="E30" s="16">
        <v>72.5</v>
      </c>
      <c r="F30" s="12">
        <v>82.6666666666667</v>
      </c>
      <c r="G30" s="12">
        <f t="shared" si="0"/>
        <v>76.5666666666667</v>
      </c>
      <c r="H30" s="12"/>
    </row>
    <row r="31" ht="20" customHeight="1" spans="1:8">
      <c r="A31" s="8">
        <v>28</v>
      </c>
      <c r="B31" s="9" t="s">
        <v>85</v>
      </c>
      <c r="C31" s="9" t="s">
        <v>58</v>
      </c>
      <c r="D31" s="10">
        <v>11501022110</v>
      </c>
      <c r="E31" s="16">
        <v>71</v>
      </c>
      <c r="F31" s="12">
        <v>84.6666666666667</v>
      </c>
      <c r="G31" s="12">
        <f t="shared" si="0"/>
        <v>76.4666666666667</v>
      </c>
      <c r="H31" s="12"/>
    </row>
    <row r="32" ht="20" customHeight="1" spans="1:8">
      <c r="A32" s="8">
        <v>29</v>
      </c>
      <c r="B32" s="9" t="s">
        <v>86</v>
      </c>
      <c r="C32" s="9" t="s">
        <v>58</v>
      </c>
      <c r="D32" s="10">
        <v>11501022126</v>
      </c>
      <c r="E32" s="16">
        <v>71.5</v>
      </c>
      <c r="F32" s="12">
        <v>83.6666666666667</v>
      </c>
      <c r="G32" s="12">
        <f t="shared" si="0"/>
        <v>76.3666666666667</v>
      </c>
      <c r="H32" s="12"/>
    </row>
    <row r="33" ht="20" customHeight="1" spans="1:8">
      <c r="A33" s="8">
        <v>30</v>
      </c>
      <c r="B33" s="9" t="s">
        <v>87</v>
      </c>
      <c r="C33" s="9" t="s">
        <v>58</v>
      </c>
      <c r="D33" s="10">
        <v>11501022527</v>
      </c>
      <c r="E33" s="16">
        <v>72.5</v>
      </c>
      <c r="F33" s="12">
        <v>82</v>
      </c>
      <c r="G33" s="12">
        <f t="shared" si="0"/>
        <v>76.3</v>
      </c>
      <c r="H33" s="12"/>
    </row>
    <row r="34" ht="20" customHeight="1" spans="1:8">
      <c r="A34" s="8">
        <v>31</v>
      </c>
      <c r="B34" s="9" t="s">
        <v>88</v>
      </c>
      <c r="C34" s="9" t="s">
        <v>58</v>
      </c>
      <c r="D34" s="10">
        <v>11501021101</v>
      </c>
      <c r="E34" s="16">
        <v>73.5</v>
      </c>
      <c r="F34" s="12">
        <v>80.3333333333333</v>
      </c>
      <c r="G34" s="12">
        <f t="shared" si="0"/>
        <v>76.2333333333333</v>
      </c>
      <c r="H34" s="12" t="s">
        <v>11</v>
      </c>
    </row>
    <row r="35" ht="20" customHeight="1" spans="1:8">
      <c r="A35" s="8">
        <v>32</v>
      </c>
      <c r="B35" s="9" t="s">
        <v>89</v>
      </c>
      <c r="C35" s="9" t="s">
        <v>58</v>
      </c>
      <c r="D35" s="10">
        <v>11501021428</v>
      </c>
      <c r="E35" s="16">
        <v>72</v>
      </c>
      <c r="F35" s="12">
        <v>81.6666666666667</v>
      </c>
      <c r="G35" s="12">
        <f t="shared" si="0"/>
        <v>75.8666666666667</v>
      </c>
      <c r="H35" s="12"/>
    </row>
    <row r="36" ht="20" customHeight="1" spans="1:8">
      <c r="A36" s="8">
        <v>33</v>
      </c>
      <c r="B36" s="9" t="s">
        <v>90</v>
      </c>
      <c r="C36" s="9" t="s">
        <v>58</v>
      </c>
      <c r="D36" s="10">
        <v>11501022313</v>
      </c>
      <c r="E36" s="16">
        <v>71.5</v>
      </c>
      <c r="F36" s="12">
        <v>82</v>
      </c>
      <c r="G36" s="12">
        <f t="shared" si="0"/>
        <v>75.7</v>
      </c>
      <c r="H36" s="12"/>
    </row>
    <row r="37" ht="20" customHeight="1" spans="1:8">
      <c r="A37" s="8">
        <v>34</v>
      </c>
      <c r="B37" s="9" t="s">
        <v>91</v>
      </c>
      <c r="C37" s="9" t="s">
        <v>58</v>
      </c>
      <c r="D37" s="10">
        <v>11501022511</v>
      </c>
      <c r="E37" s="16">
        <v>72</v>
      </c>
      <c r="F37" s="12">
        <v>81</v>
      </c>
      <c r="G37" s="12">
        <f t="shared" si="0"/>
        <v>75.6</v>
      </c>
      <c r="H37" s="12"/>
    </row>
    <row r="38" ht="20" customHeight="1" spans="1:8">
      <c r="A38" s="8">
        <v>35</v>
      </c>
      <c r="B38" s="9" t="s">
        <v>92</v>
      </c>
      <c r="C38" s="9" t="s">
        <v>58</v>
      </c>
      <c r="D38" s="10">
        <v>11501021104</v>
      </c>
      <c r="E38" s="16">
        <v>71</v>
      </c>
      <c r="F38" s="12">
        <v>82.3333333333333</v>
      </c>
      <c r="G38" s="12">
        <f t="shared" si="0"/>
        <v>75.5333333333333</v>
      </c>
      <c r="H38" s="12"/>
    </row>
    <row r="39" ht="20" customHeight="1" spans="1:8">
      <c r="A39" s="8">
        <v>36</v>
      </c>
      <c r="B39" s="9" t="s">
        <v>93</v>
      </c>
      <c r="C39" s="9" t="s">
        <v>58</v>
      </c>
      <c r="D39" s="10">
        <v>11501021416</v>
      </c>
      <c r="E39" s="16">
        <v>74</v>
      </c>
      <c r="F39" s="12">
        <v>77.3333333333333</v>
      </c>
      <c r="G39" s="12">
        <f t="shared" si="0"/>
        <v>75.3333333333333</v>
      </c>
      <c r="H39" s="12"/>
    </row>
    <row r="40" ht="20" customHeight="1" spans="1:8">
      <c r="A40" s="8">
        <v>37</v>
      </c>
      <c r="B40" s="9" t="s">
        <v>94</v>
      </c>
      <c r="C40" s="9" t="s">
        <v>58</v>
      </c>
      <c r="D40" s="10">
        <v>11501021530</v>
      </c>
      <c r="E40" s="25">
        <v>71.925</v>
      </c>
      <c r="F40" s="12">
        <v>80</v>
      </c>
      <c r="G40" s="12">
        <f t="shared" si="0"/>
        <v>75.155</v>
      </c>
      <c r="H40" s="12" t="s">
        <v>11</v>
      </c>
    </row>
    <row r="41" ht="20" customHeight="1" spans="1:8">
      <c r="A41" s="8">
        <v>38</v>
      </c>
      <c r="B41" s="9" t="s">
        <v>95</v>
      </c>
      <c r="C41" s="9" t="s">
        <v>58</v>
      </c>
      <c r="D41" s="10">
        <v>11501022924</v>
      </c>
      <c r="E41" s="16">
        <v>71</v>
      </c>
      <c r="F41" s="12">
        <v>81.3333333333333</v>
      </c>
      <c r="G41" s="12">
        <f t="shared" si="0"/>
        <v>75.1333333333333</v>
      </c>
      <c r="H41" s="12"/>
    </row>
    <row r="42" ht="20" customHeight="1" spans="1:8">
      <c r="A42" s="8">
        <v>39</v>
      </c>
      <c r="B42" s="9" t="s">
        <v>96</v>
      </c>
      <c r="C42" s="9" t="s">
        <v>58</v>
      </c>
      <c r="D42" s="10">
        <v>11501023328</v>
      </c>
      <c r="E42" s="16">
        <v>72</v>
      </c>
      <c r="F42" s="12">
        <v>79.3333333333333</v>
      </c>
      <c r="G42" s="12">
        <f t="shared" si="0"/>
        <v>74.9333333333333</v>
      </c>
      <c r="H42" s="12"/>
    </row>
    <row r="43" ht="20" customHeight="1" spans="1:8">
      <c r="A43" s="8">
        <v>40</v>
      </c>
      <c r="B43" s="9" t="s">
        <v>97</v>
      </c>
      <c r="C43" s="9" t="s">
        <v>58</v>
      </c>
      <c r="D43" s="10">
        <v>11501020829</v>
      </c>
      <c r="E43" s="16">
        <v>75</v>
      </c>
      <c r="F43" s="12">
        <v>74.6666666666667</v>
      </c>
      <c r="G43" s="12">
        <f t="shared" si="0"/>
        <v>74.8666666666667</v>
      </c>
      <c r="H43" s="12"/>
    </row>
    <row r="44" ht="20" customHeight="1" spans="1:8">
      <c r="A44" s="8">
        <v>41</v>
      </c>
      <c r="B44" s="9" t="s">
        <v>98</v>
      </c>
      <c r="C44" s="9" t="s">
        <v>58</v>
      </c>
      <c r="D44" s="10">
        <v>11501020726</v>
      </c>
      <c r="E44" s="16">
        <v>71.4</v>
      </c>
      <c r="F44" s="12">
        <v>80</v>
      </c>
      <c r="G44" s="12">
        <f t="shared" si="0"/>
        <v>74.84</v>
      </c>
      <c r="H44" s="12" t="s">
        <v>11</v>
      </c>
    </row>
    <row r="45" ht="20" customHeight="1" spans="1:8">
      <c r="A45" s="8">
        <v>42</v>
      </c>
      <c r="B45" s="9" t="s">
        <v>99</v>
      </c>
      <c r="C45" s="9" t="s">
        <v>58</v>
      </c>
      <c r="D45" s="10">
        <v>11501020505</v>
      </c>
      <c r="E45" s="16">
        <v>71.5</v>
      </c>
      <c r="F45" s="12">
        <v>79.6666666666667</v>
      </c>
      <c r="G45" s="12">
        <f t="shared" si="0"/>
        <v>74.7666666666667</v>
      </c>
      <c r="H45" s="12"/>
    </row>
    <row r="46" ht="20" customHeight="1" spans="1:8">
      <c r="A46" s="8">
        <v>43</v>
      </c>
      <c r="B46" s="9" t="s">
        <v>100</v>
      </c>
      <c r="C46" s="9" t="s">
        <v>58</v>
      </c>
      <c r="D46" s="10">
        <v>11501022102</v>
      </c>
      <c r="E46" s="16">
        <v>72</v>
      </c>
      <c r="F46" s="12">
        <v>78.6666666666667</v>
      </c>
      <c r="G46" s="12">
        <f t="shared" si="0"/>
        <v>74.6666666666667</v>
      </c>
      <c r="H46" s="12"/>
    </row>
    <row r="47" ht="20" customHeight="1" spans="1:8">
      <c r="A47" s="8">
        <v>44</v>
      </c>
      <c r="B47" s="9" t="s">
        <v>101</v>
      </c>
      <c r="C47" s="9" t="s">
        <v>58</v>
      </c>
      <c r="D47" s="10">
        <v>11501020112</v>
      </c>
      <c r="E47" s="16">
        <v>71</v>
      </c>
      <c r="F47" s="12">
        <v>80</v>
      </c>
      <c r="G47" s="12">
        <f t="shared" si="0"/>
        <v>74.6</v>
      </c>
      <c r="H47" s="12"/>
    </row>
    <row r="48" ht="20" customHeight="1" spans="1:8">
      <c r="A48" s="8">
        <v>45</v>
      </c>
      <c r="B48" s="9" t="s">
        <v>102</v>
      </c>
      <c r="C48" s="9" t="s">
        <v>58</v>
      </c>
      <c r="D48" s="10">
        <v>11501022225</v>
      </c>
      <c r="E48" s="16">
        <v>74.55</v>
      </c>
      <c r="F48" s="12">
        <v>74.6666666666667</v>
      </c>
      <c r="G48" s="12">
        <f t="shared" si="0"/>
        <v>74.5966666666667</v>
      </c>
      <c r="H48" s="12" t="s">
        <v>11</v>
      </c>
    </row>
    <row r="49" ht="20" customHeight="1" spans="1:8">
      <c r="A49" s="8">
        <v>46</v>
      </c>
      <c r="B49" s="9" t="s">
        <v>103</v>
      </c>
      <c r="C49" s="9" t="s">
        <v>58</v>
      </c>
      <c r="D49" s="10">
        <v>11501021123</v>
      </c>
      <c r="E49" s="16">
        <v>71</v>
      </c>
      <c r="F49" s="12">
        <v>79.6666666666667</v>
      </c>
      <c r="G49" s="12">
        <f t="shared" si="0"/>
        <v>74.4666666666667</v>
      </c>
      <c r="H49" s="12"/>
    </row>
    <row r="50" ht="20" customHeight="1" spans="1:8">
      <c r="A50" s="8">
        <v>47</v>
      </c>
      <c r="B50" s="9" t="s">
        <v>104</v>
      </c>
      <c r="C50" s="9" t="s">
        <v>58</v>
      </c>
      <c r="D50" s="10">
        <v>11501021322</v>
      </c>
      <c r="E50" s="16">
        <v>70.5</v>
      </c>
      <c r="F50" s="12">
        <v>80</v>
      </c>
      <c r="G50" s="12">
        <f t="shared" si="0"/>
        <v>74.3</v>
      </c>
      <c r="H50" s="12"/>
    </row>
    <row r="51" ht="20" customHeight="1" spans="1:8">
      <c r="A51" s="8">
        <v>48</v>
      </c>
      <c r="B51" s="9" t="s">
        <v>105</v>
      </c>
      <c r="C51" s="9" t="s">
        <v>58</v>
      </c>
      <c r="D51" s="10">
        <v>11501020316</v>
      </c>
      <c r="E51" s="16">
        <v>72</v>
      </c>
      <c r="F51" s="12">
        <v>77.3333333333333</v>
      </c>
      <c r="G51" s="12">
        <f t="shared" si="0"/>
        <v>74.1333333333333</v>
      </c>
      <c r="H51" s="12"/>
    </row>
    <row r="52" ht="20" customHeight="1" spans="1:8">
      <c r="A52" s="8">
        <v>49</v>
      </c>
      <c r="B52" s="9" t="s">
        <v>106</v>
      </c>
      <c r="C52" s="9" t="s">
        <v>58</v>
      </c>
      <c r="D52" s="10">
        <v>11501020615</v>
      </c>
      <c r="E52" s="16">
        <v>70.35</v>
      </c>
      <c r="F52" s="12">
        <v>79.6666666666667</v>
      </c>
      <c r="G52" s="12">
        <f t="shared" si="0"/>
        <v>74.0766666666667</v>
      </c>
      <c r="H52" s="12" t="s">
        <v>11</v>
      </c>
    </row>
    <row r="53" ht="20" customHeight="1" spans="1:8">
      <c r="A53" s="8">
        <v>50</v>
      </c>
      <c r="B53" s="9" t="s">
        <v>107</v>
      </c>
      <c r="C53" s="9" t="s">
        <v>58</v>
      </c>
      <c r="D53" s="10">
        <v>11501021725</v>
      </c>
      <c r="E53" s="16">
        <v>70.5</v>
      </c>
      <c r="F53" s="12">
        <v>79</v>
      </c>
      <c r="G53" s="12">
        <f t="shared" si="0"/>
        <v>73.9</v>
      </c>
      <c r="H53" s="12"/>
    </row>
    <row r="54" ht="20" customHeight="1" spans="1:8">
      <c r="A54" s="8">
        <v>51</v>
      </c>
      <c r="B54" s="9" t="s">
        <v>108</v>
      </c>
      <c r="C54" s="9" t="s">
        <v>58</v>
      </c>
      <c r="D54" s="10">
        <v>11501020522</v>
      </c>
      <c r="E54" s="16">
        <v>72</v>
      </c>
      <c r="F54" s="12">
        <v>76.6666666666667</v>
      </c>
      <c r="G54" s="12">
        <f t="shared" si="0"/>
        <v>73.8666666666667</v>
      </c>
      <c r="H54" s="12"/>
    </row>
    <row r="55" ht="20" customHeight="1" spans="1:8">
      <c r="A55" s="8">
        <v>52</v>
      </c>
      <c r="B55" s="9" t="s">
        <v>109</v>
      </c>
      <c r="C55" s="9" t="s">
        <v>58</v>
      </c>
      <c r="D55" s="10">
        <v>11501022612</v>
      </c>
      <c r="E55" s="16">
        <v>71</v>
      </c>
      <c r="F55" s="12">
        <v>77</v>
      </c>
      <c r="G55" s="12">
        <f t="shared" si="0"/>
        <v>73.4</v>
      </c>
      <c r="H55" s="12"/>
    </row>
    <row r="56" ht="20" customHeight="1" spans="1:8">
      <c r="A56" s="8">
        <v>53</v>
      </c>
      <c r="B56" s="9" t="s">
        <v>110</v>
      </c>
      <c r="C56" s="9" t="s">
        <v>58</v>
      </c>
      <c r="D56" s="10">
        <v>11501020229</v>
      </c>
      <c r="E56" s="16">
        <v>70.35</v>
      </c>
      <c r="F56" s="12">
        <v>76.3333333333333</v>
      </c>
      <c r="G56" s="12">
        <f t="shared" si="0"/>
        <v>72.7433333333333</v>
      </c>
      <c r="H56" s="12" t="s">
        <v>111</v>
      </c>
    </row>
    <row r="57" ht="20" customHeight="1" spans="1:8">
      <c r="A57" s="8">
        <v>54</v>
      </c>
      <c r="B57" s="9" t="s">
        <v>112</v>
      </c>
      <c r="C57" s="9" t="s">
        <v>58</v>
      </c>
      <c r="D57" s="10">
        <v>11501021621</v>
      </c>
      <c r="E57" s="16">
        <v>72.5</v>
      </c>
      <c r="F57" s="12">
        <v>73</v>
      </c>
      <c r="G57" s="12">
        <f t="shared" si="0"/>
        <v>72.7</v>
      </c>
      <c r="H57" s="12"/>
    </row>
    <row r="58" ht="20" customHeight="1" spans="1:8">
      <c r="A58" s="8">
        <v>55</v>
      </c>
      <c r="B58" s="9" t="s">
        <v>113</v>
      </c>
      <c r="C58" s="9" t="s">
        <v>58</v>
      </c>
      <c r="D58" s="10">
        <v>11501022423</v>
      </c>
      <c r="E58" s="16">
        <v>70.5</v>
      </c>
      <c r="F58" s="12">
        <v>74.6666666666667</v>
      </c>
      <c r="G58" s="12">
        <f t="shared" si="0"/>
        <v>72.1666666666667</v>
      </c>
      <c r="H58" s="12"/>
    </row>
    <row r="59" ht="20" customHeight="1" spans="1:8">
      <c r="A59" s="8">
        <v>56</v>
      </c>
      <c r="B59" s="9" t="s">
        <v>114</v>
      </c>
      <c r="C59" s="9" t="s">
        <v>58</v>
      </c>
      <c r="D59" s="10">
        <v>11501021730</v>
      </c>
      <c r="E59" s="16">
        <v>70.5</v>
      </c>
      <c r="F59" s="12">
        <v>74.3333333333333</v>
      </c>
      <c r="G59" s="12">
        <f t="shared" si="0"/>
        <v>72.0333333333333</v>
      </c>
      <c r="H59" s="12"/>
    </row>
  </sheetData>
  <sortState ref="A4:H59">
    <sortCondition ref="G4:G59" descending="1"/>
  </sortState>
  <mergeCells count="1">
    <mergeCell ref="A1:H1"/>
  </mergeCells>
  <printOptions horizontalCentered="1"/>
  <pageMargins left="0" right="0" top="0.605555555555556" bottom="0.605555555555556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33"/>
  <sheetViews>
    <sheetView tabSelected="1" topLeftCell="A3" workbookViewId="0">
      <selection activeCell="H12" sqref="H12"/>
    </sheetView>
  </sheetViews>
  <sheetFormatPr defaultColWidth="9" defaultRowHeight="13.5" outlineLevelCol="7"/>
  <cols>
    <col min="1" max="1" width="6.625" customWidth="1"/>
    <col min="3" max="3" width="13.625" customWidth="1"/>
    <col min="4" max="4" width="13.875" customWidth="1"/>
    <col min="5" max="5" width="10.125" customWidth="1"/>
    <col min="6" max="6" width="11.625" customWidth="1"/>
    <col min="7" max="7" width="12.625"/>
    <col min="9" max="9" width="14.125" customWidth="1"/>
  </cols>
  <sheetData>
    <row r="1" ht="18.75" spans="1:8">
      <c r="A1" s="18" t="s">
        <v>115</v>
      </c>
      <c r="B1" s="18"/>
      <c r="C1" s="18"/>
      <c r="D1" s="18"/>
      <c r="E1" s="18"/>
      <c r="F1" s="18"/>
      <c r="G1" s="18"/>
      <c r="H1" s="18"/>
    </row>
    <row r="2" spans="1:5">
      <c r="A2" s="2"/>
      <c r="B2" s="2"/>
      <c r="C2" s="2"/>
      <c r="D2" s="2"/>
      <c r="E2" s="3"/>
    </row>
    <row r="3" ht="42" customHeight="1" spans="1:8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7" t="s">
        <v>6</v>
      </c>
      <c r="G3" s="7" t="s">
        <v>7</v>
      </c>
      <c r="H3" s="8" t="s">
        <v>8</v>
      </c>
    </row>
    <row r="4" ht="20" customHeight="1" spans="1:8">
      <c r="A4" s="8">
        <v>1</v>
      </c>
      <c r="B4" s="19" t="s">
        <v>116</v>
      </c>
      <c r="C4" s="19" t="s">
        <v>117</v>
      </c>
      <c r="D4" s="19">
        <v>11701026915</v>
      </c>
      <c r="E4" s="10">
        <v>82.95</v>
      </c>
      <c r="F4" s="12">
        <v>90.6666666666667</v>
      </c>
      <c r="G4" s="12">
        <f t="shared" ref="G4:G33" si="0">SUM(E4*60%+F4*40%)</f>
        <v>86.0366666666667</v>
      </c>
      <c r="H4" s="8" t="s">
        <v>11</v>
      </c>
    </row>
    <row r="5" ht="20" customHeight="1" spans="1:8">
      <c r="A5" s="8">
        <v>2</v>
      </c>
      <c r="B5" s="9" t="s">
        <v>118</v>
      </c>
      <c r="C5" s="9" t="s">
        <v>117</v>
      </c>
      <c r="D5" s="10">
        <v>11701029105</v>
      </c>
      <c r="E5" s="10">
        <v>81</v>
      </c>
      <c r="F5" s="12">
        <v>91.3333333333333</v>
      </c>
      <c r="G5" s="12">
        <f t="shared" si="0"/>
        <v>85.1333333333333</v>
      </c>
      <c r="H5" s="8"/>
    </row>
    <row r="6" ht="20" customHeight="1" spans="1:8">
      <c r="A6" s="8">
        <v>3</v>
      </c>
      <c r="B6" s="19" t="s">
        <v>119</v>
      </c>
      <c r="C6" s="9" t="s">
        <v>117</v>
      </c>
      <c r="D6" s="10">
        <v>11701029104</v>
      </c>
      <c r="E6" s="10">
        <v>82</v>
      </c>
      <c r="F6" s="12">
        <v>88.3333333333333</v>
      </c>
      <c r="G6" s="12">
        <f t="shared" si="0"/>
        <v>84.5333333333333</v>
      </c>
      <c r="H6" s="8"/>
    </row>
    <row r="7" ht="20" customHeight="1" spans="1:8">
      <c r="A7" s="8">
        <v>4</v>
      </c>
      <c r="B7" s="9" t="s">
        <v>120</v>
      </c>
      <c r="C7" s="9" t="s">
        <v>117</v>
      </c>
      <c r="D7" s="10">
        <v>11701029228</v>
      </c>
      <c r="E7" s="10">
        <v>81</v>
      </c>
      <c r="F7" s="20">
        <v>88</v>
      </c>
      <c r="G7" s="12">
        <f t="shared" si="0"/>
        <v>83.8</v>
      </c>
      <c r="H7" s="8"/>
    </row>
    <row r="8" ht="20" customHeight="1" spans="1:8">
      <c r="A8" s="8">
        <v>5</v>
      </c>
      <c r="B8" s="19" t="s">
        <v>121</v>
      </c>
      <c r="C8" s="19" t="s">
        <v>117</v>
      </c>
      <c r="D8" s="19">
        <v>11701027616</v>
      </c>
      <c r="E8" s="10">
        <v>86</v>
      </c>
      <c r="F8" s="12">
        <v>78</v>
      </c>
      <c r="G8" s="12">
        <f t="shared" si="0"/>
        <v>82.8</v>
      </c>
      <c r="H8" s="8"/>
    </row>
    <row r="9" ht="20" customHeight="1" spans="1:8">
      <c r="A9" s="8">
        <v>6</v>
      </c>
      <c r="B9" s="19" t="s">
        <v>122</v>
      </c>
      <c r="C9" s="19" t="s">
        <v>117</v>
      </c>
      <c r="D9" s="19">
        <v>11701027718</v>
      </c>
      <c r="E9" s="10">
        <v>77</v>
      </c>
      <c r="F9" s="12">
        <v>90.3333333333333</v>
      </c>
      <c r="G9" s="12">
        <f t="shared" si="0"/>
        <v>82.3333333333333</v>
      </c>
      <c r="H9" s="8"/>
    </row>
    <row r="10" ht="20" customHeight="1" spans="1:8">
      <c r="A10" s="8">
        <v>7</v>
      </c>
      <c r="B10" s="19" t="s">
        <v>123</v>
      </c>
      <c r="C10" s="19" t="s">
        <v>117</v>
      </c>
      <c r="D10" s="19">
        <v>11701027604</v>
      </c>
      <c r="E10" s="10">
        <v>75</v>
      </c>
      <c r="F10" s="12">
        <v>91</v>
      </c>
      <c r="G10" s="12">
        <f t="shared" si="0"/>
        <v>81.4</v>
      </c>
      <c r="H10" s="8"/>
    </row>
    <row r="11" ht="20" customHeight="1" spans="1:8">
      <c r="A11" s="8">
        <v>8</v>
      </c>
      <c r="B11" s="9" t="s">
        <v>124</v>
      </c>
      <c r="C11" s="9" t="s">
        <v>117</v>
      </c>
      <c r="D11" s="10">
        <v>11701029028</v>
      </c>
      <c r="E11" s="10">
        <v>76</v>
      </c>
      <c r="F11" s="12">
        <v>88.6666666666667</v>
      </c>
      <c r="G11" s="12">
        <f t="shared" si="0"/>
        <v>81.0666666666667</v>
      </c>
      <c r="H11" s="8"/>
    </row>
    <row r="12" ht="20" customHeight="1" spans="1:8">
      <c r="A12" s="8">
        <v>9</v>
      </c>
      <c r="B12" s="19" t="s">
        <v>125</v>
      </c>
      <c r="C12" s="9" t="s">
        <v>117</v>
      </c>
      <c r="D12" s="10">
        <v>11701029103</v>
      </c>
      <c r="E12" s="10">
        <v>81</v>
      </c>
      <c r="F12" s="12">
        <v>79.3333333333333</v>
      </c>
      <c r="G12" s="12">
        <f t="shared" si="0"/>
        <v>80.3333333333333</v>
      </c>
      <c r="H12" s="8"/>
    </row>
    <row r="13" ht="20" customHeight="1" spans="1:8">
      <c r="A13" s="8">
        <v>10</v>
      </c>
      <c r="B13" s="19" t="s">
        <v>126</v>
      </c>
      <c r="C13" s="19" t="s">
        <v>117</v>
      </c>
      <c r="D13" s="19">
        <v>11701028307</v>
      </c>
      <c r="E13" s="10">
        <v>78</v>
      </c>
      <c r="F13" s="12">
        <v>83.6666666666667</v>
      </c>
      <c r="G13" s="12">
        <f t="shared" si="0"/>
        <v>80.2666666666667</v>
      </c>
      <c r="H13" s="8"/>
    </row>
    <row r="14" ht="20" customHeight="1" spans="1:8">
      <c r="A14" s="8">
        <v>11</v>
      </c>
      <c r="B14" s="9" t="s">
        <v>127</v>
      </c>
      <c r="C14" s="9" t="s">
        <v>117</v>
      </c>
      <c r="D14" s="10">
        <v>11701029417</v>
      </c>
      <c r="E14" s="10">
        <v>77</v>
      </c>
      <c r="F14" s="12">
        <v>84.6666666666667</v>
      </c>
      <c r="G14" s="12">
        <f t="shared" si="0"/>
        <v>80.0666666666667</v>
      </c>
      <c r="H14" s="8"/>
    </row>
    <row r="15" ht="20" customHeight="1" spans="1:8">
      <c r="A15" s="8">
        <v>12</v>
      </c>
      <c r="B15" s="19" t="s">
        <v>128</v>
      </c>
      <c r="C15" s="19" t="s">
        <v>117</v>
      </c>
      <c r="D15" s="19">
        <v>11701027508</v>
      </c>
      <c r="E15" s="10">
        <v>78</v>
      </c>
      <c r="F15" s="12">
        <v>83</v>
      </c>
      <c r="G15" s="12">
        <f t="shared" si="0"/>
        <v>80</v>
      </c>
      <c r="H15" s="8"/>
    </row>
    <row r="16" ht="20" customHeight="1" spans="1:8">
      <c r="A16" s="8">
        <v>13</v>
      </c>
      <c r="B16" s="19" t="s">
        <v>129</v>
      </c>
      <c r="C16" s="19" t="s">
        <v>117</v>
      </c>
      <c r="D16" s="19">
        <v>11701027419</v>
      </c>
      <c r="E16" s="10">
        <v>79</v>
      </c>
      <c r="F16" s="12">
        <v>81.3333333333333</v>
      </c>
      <c r="G16" s="12">
        <f t="shared" si="0"/>
        <v>79.9333333333333</v>
      </c>
      <c r="H16" s="8"/>
    </row>
    <row r="17" ht="20" customHeight="1" spans="1:8">
      <c r="A17" s="8">
        <v>14</v>
      </c>
      <c r="B17" s="19" t="s">
        <v>130</v>
      </c>
      <c r="C17" s="19" t="s">
        <v>117</v>
      </c>
      <c r="D17" s="19">
        <v>11701028222</v>
      </c>
      <c r="E17" s="10">
        <v>77</v>
      </c>
      <c r="F17" s="12">
        <v>83.6666666666667</v>
      </c>
      <c r="G17" s="12">
        <f t="shared" si="0"/>
        <v>79.6666666666667</v>
      </c>
      <c r="H17" s="8"/>
    </row>
    <row r="18" ht="20" customHeight="1" spans="1:8">
      <c r="A18" s="8">
        <v>15</v>
      </c>
      <c r="B18" s="19" t="s">
        <v>131</v>
      </c>
      <c r="C18" s="19" t="s">
        <v>117</v>
      </c>
      <c r="D18" s="19">
        <v>11701028517</v>
      </c>
      <c r="E18" s="10">
        <v>78</v>
      </c>
      <c r="F18" s="12">
        <v>81</v>
      </c>
      <c r="G18" s="12">
        <f t="shared" si="0"/>
        <v>79.2</v>
      </c>
      <c r="H18" s="8"/>
    </row>
    <row r="19" ht="20" customHeight="1" spans="1:8">
      <c r="A19" s="8">
        <v>16</v>
      </c>
      <c r="B19" s="19" t="s">
        <v>132</v>
      </c>
      <c r="C19" s="19" t="s">
        <v>117</v>
      </c>
      <c r="D19" s="19">
        <v>11701027211</v>
      </c>
      <c r="E19" s="10">
        <v>80</v>
      </c>
      <c r="F19" s="12">
        <v>77.3333333333333</v>
      </c>
      <c r="G19" s="12">
        <f t="shared" si="0"/>
        <v>78.9333333333333</v>
      </c>
      <c r="H19" s="8"/>
    </row>
    <row r="20" ht="20" customHeight="1" spans="1:8">
      <c r="A20" s="8">
        <v>17</v>
      </c>
      <c r="B20" s="19" t="s">
        <v>133</v>
      </c>
      <c r="C20" s="19" t="s">
        <v>117</v>
      </c>
      <c r="D20" s="19">
        <v>11701027911</v>
      </c>
      <c r="E20" s="10">
        <v>78</v>
      </c>
      <c r="F20" s="12">
        <v>79.6666666666667</v>
      </c>
      <c r="G20" s="12">
        <f t="shared" si="0"/>
        <v>78.6666666666667</v>
      </c>
      <c r="H20" s="8"/>
    </row>
    <row r="21" ht="20" customHeight="1" spans="1:8">
      <c r="A21" s="8">
        <v>18</v>
      </c>
      <c r="B21" s="19" t="s">
        <v>134</v>
      </c>
      <c r="C21" s="19" t="s">
        <v>117</v>
      </c>
      <c r="D21" s="19">
        <v>11701028505</v>
      </c>
      <c r="E21" s="10">
        <v>75</v>
      </c>
      <c r="F21" s="12">
        <v>84</v>
      </c>
      <c r="G21" s="12">
        <f t="shared" si="0"/>
        <v>78.6</v>
      </c>
      <c r="H21" s="8"/>
    </row>
    <row r="22" ht="20" customHeight="1" spans="1:8">
      <c r="A22" s="8">
        <v>19</v>
      </c>
      <c r="B22" s="9" t="s">
        <v>135</v>
      </c>
      <c r="C22" s="9" t="s">
        <v>117</v>
      </c>
      <c r="D22" s="10">
        <v>11701029116</v>
      </c>
      <c r="E22" s="10">
        <v>78</v>
      </c>
      <c r="F22" s="12">
        <v>79.3333333333333</v>
      </c>
      <c r="G22" s="12">
        <f t="shared" si="0"/>
        <v>78.5333333333333</v>
      </c>
      <c r="H22" s="8"/>
    </row>
    <row r="23" ht="20" customHeight="1" spans="1:8">
      <c r="A23" s="8">
        <v>20</v>
      </c>
      <c r="B23" s="19" t="s">
        <v>136</v>
      </c>
      <c r="C23" s="19" t="s">
        <v>117</v>
      </c>
      <c r="D23" s="19">
        <v>11701027027</v>
      </c>
      <c r="E23" s="10">
        <v>75</v>
      </c>
      <c r="F23" s="12">
        <v>82.3333333333333</v>
      </c>
      <c r="G23" s="12">
        <f t="shared" si="0"/>
        <v>77.9333333333333</v>
      </c>
      <c r="H23" s="8"/>
    </row>
    <row r="24" ht="20" customHeight="1" spans="1:8">
      <c r="A24" s="8">
        <v>21</v>
      </c>
      <c r="B24" s="9" t="s">
        <v>137</v>
      </c>
      <c r="C24" s="9" t="s">
        <v>117</v>
      </c>
      <c r="D24" s="10">
        <v>11701029523</v>
      </c>
      <c r="E24" s="10">
        <v>75</v>
      </c>
      <c r="F24" s="12">
        <v>80.3333333333333</v>
      </c>
      <c r="G24" s="12">
        <f t="shared" si="0"/>
        <v>77.1333333333333</v>
      </c>
      <c r="H24" s="8"/>
    </row>
    <row r="25" ht="20" customHeight="1" spans="1:8">
      <c r="A25" s="8">
        <v>22</v>
      </c>
      <c r="B25" s="19" t="s">
        <v>138</v>
      </c>
      <c r="C25" s="19" t="s">
        <v>117</v>
      </c>
      <c r="D25" s="19">
        <v>11701027416</v>
      </c>
      <c r="E25" s="10">
        <v>75</v>
      </c>
      <c r="F25" s="12">
        <v>79.6666666666667</v>
      </c>
      <c r="G25" s="12">
        <f t="shared" si="0"/>
        <v>76.8666666666667</v>
      </c>
      <c r="H25" s="8"/>
    </row>
    <row r="26" ht="20" customHeight="1" spans="1:8">
      <c r="A26" s="8">
        <v>23</v>
      </c>
      <c r="B26" s="19" t="s">
        <v>139</v>
      </c>
      <c r="C26" s="19" t="s">
        <v>117</v>
      </c>
      <c r="D26" s="19">
        <v>11701027929</v>
      </c>
      <c r="E26" s="10">
        <v>76</v>
      </c>
      <c r="F26" s="12">
        <v>76.3333333333333</v>
      </c>
      <c r="G26" s="12">
        <f t="shared" si="0"/>
        <v>76.1333333333333</v>
      </c>
      <c r="H26" s="8"/>
    </row>
    <row r="27" ht="20" customHeight="1" spans="1:8">
      <c r="A27" s="8">
        <v>24</v>
      </c>
      <c r="B27" s="9" t="s">
        <v>140</v>
      </c>
      <c r="C27" s="9" t="s">
        <v>117</v>
      </c>
      <c r="D27" s="19">
        <v>11701028926</v>
      </c>
      <c r="E27" s="10">
        <v>75</v>
      </c>
      <c r="F27" s="12">
        <v>77.6666666666667</v>
      </c>
      <c r="G27" s="12">
        <f t="shared" si="0"/>
        <v>76.0666666666667</v>
      </c>
      <c r="H27" s="8"/>
    </row>
    <row r="28" ht="20" customHeight="1" spans="1:8">
      <c r="A28" s="8">
        <v>25</v>
      </c>
      <c r="B28" s="19" t="s">
        <v>141</v>
      </c>
      <c r="C28" s="19" t="s">
        <v>117</v>
      </c>
      <c r="D28" s="19">
        <v>11701026930</v>
      </c>
      <c r="E28" s="10">
        <v>77</v>
      </c>
      <c r="F28" s="12">
        <v>74</v>
      </c>
      <c r="G28" s="12">
        <f t="shared" si="0"/>
        <v>75.8</v>
      </c>
      <c r="H28" s="8"/>
    </row>
    <row r="29" ht="20" customHeight="1" spans="1:8">
      <c r="A29" s="8">
        <v>26</v>
      </c>
      <c r="B29" s="19" t="s">
        <v>142</v>
      </c>
      <c r="C29" s="19" t="s">
        <v>117</v>
      </c>
      <c r="D29" s="19">
        <v>11701027117</v>
      </c>
      <c r="E29" s="10">
        <v>76</v>
      </c>
      <c r="F29" s="12">
        <v>75.3333333333333</v>
      </c>
      <c r="G29" s="12">
        <f t="shared" si="0"/>
        <v>75.7333333333333</v>
      </c>
      <c r="H29" s="8"/>
    </row>
    <row r="30" ht="20" customHeight="1" spans="1:8">
      <c r="A30" s="8">
        <v>27</v>
      </c>
      <c r="B30" s="19" t="s">
        <v>143</v>
      </c>
      <c r="C30" s="19" t="s">
        <v>117</v>
      </c>
      <c r="D30" s="19">
        <v>11701027315</v>
      </c>
      <c r="E30" s="10">
        <v>77</v>
      </c>
      <c r="F30" s="12">
        <v>71</v>
      </c>
      <c r="G30" s="12">
        <f t="shared" si="0"/>
        <v>74.6</v>
      </c>
      <c r="H30" s="8"/>
    </row>
    <row r="31" ht="20" customHeight="1" spans="1:8">
      <c r="A31" s="8">
        <v>28</v>
      </c>
      <c r="B31" s="19" t="s">
        <v>144</v>
      </c>
      <c r="C31" s="19" t="s">
        <v>117</v>
      </c>
      <c r="D31" s="19">
        <v>11701027110</v>
      </c>
      <c r="E31" s="10">
        <v>75</v>
      </c>
      <c r="F31" s="12">
        <v>74</v>
      </c>
      <c r="G31" s="12">
        <f t="shared" si="0"/>
        <v>74.6</v>
      </c>
      <c r="H31" s="8"/>
    </row>
    <row r="32" ht="20" customHeight="1" spans="1:8">
      <c r="A32" s="8">
        <v>29</v>
      </c>
      <c r="B32" s="19" t="s">
        <v>145</v>
      </c>
      <c r="C32" s="19" t="s">
        <v>117</v>
      </c>
      <c r="D32" s="19">
        <v>11701027420</v>
      </c>
      <c r="E32" s="10">
        <v>76</v>
      </c>
      <c r="F32" s="12">
        <v>69.3333333333333</v>
      </c>
      <c r="G32" s="12">
        <f t="shared" si="0"/>
        <v>73.3333333333333</v>
      </c>
      <c r="H32" s="8"/>
    </row>
    <row r="33" ht="18.75" spans="1:8">
      <c r="A33" s="8">
        <v>30</v>
      </c>
      <c r="B33" s="9" t="s">
        <v>146</v>
      </c>
      <c r="C33" s="9" t="s">
        <v>117</v>
      </c>
      <c r="D33" s="10">
        <v>11701029303</v>
      </c>
      <c r="E33" s="10">
        <v>76</v>
      </c>
      <c r="F33" s="21" t="s">
        <v>147</v>
      </c>
      <c r="G33" s="12" t="e">
        <f t="shared" si="0"/>
        <v>#VALUE!</v>
      </c>
      <c r="H33" s="8"/>
    </row>
  </sheetData>
  <sortState ref="A4:H33">
    <sortCondition ref="G4:G33" descending="1"/>
  </sortState>
  <mergeCells count="1">
    <mergeCell ref="A1:H1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14"/>
  <sheetViews>
    <sheetView workbookViewId="0">
      <selection activeCell="G4" sqref="G4"/>
    </sheetView>
  </sheetViews>
  <sheetFormatPr defaultColWidth="9" defaultRowHeight="13.5" outlineLevelCol="7"/>
  <cols>
    <col min="1" max="1" width="6.375" customWidth="1"/>
    <col min="3" max="3" width="15.75" customWidth="1"/>
    <col min="4" max="4" width="13.625" customWidth="1"/>
    <col min="5" max="5" width="11.375" customWidth="1"/>
    <col min="6" max="6" width="11.25" customWidth="1"/>
    <col min="7" max="7" width="12.75" customWidth="1"/>
    <col min="9" max="9" width="12" customWidth="1"/>
  </cols>
  <sheetData>
    <row r="1" ht="20.25" spans="1:8">
      <c r="A1" s="1" t="s">
        <v>148</v>
      </c>
      <c r="B1" s="1"/>
      <c r="C1" s="1"/>
      <c r="D1" s="1"/>
      <c r="E1" s="1"/>
      <c r="F1" s="1"/>
      <c r="G1" s="1"/>
      <c r="H1" s="1"/>
    </row>
    <row r="2" spans="1:5">
      <c r="A2" s="2"/>
      <c r="B2" s="2"/>
      <c r="C2" s="2"/>
      <c r="D2" s="2"/>
      <c r="E2" s="3"/>
    </row>
    <row r="3" ht="54" spans="1:8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7" t="s">
        <v>6</v>
      </c>
      <c r="G3" s="7" t="s">
        <v>7</v>
      </c>
      <c r="H3" s="8" t="s">
        <v>8</v>
      </c>
    </row>
    <row r="4" ht="25" customHeight="1" spans="1:8">
      <c r="A4" s="8">
        <v>1</v>
      </c>
      <c r="B4" s="9" t="s">
        <v>149</v>
      </c>
      <c r="C4" s="9" t="s">
        <v>150</v>
      </c>
      <c r="D4" s="10">
        <v>11801029606</v>
      </c>
      <c r="E4" s="10">
        <v>78.75</v>
      </c>
      <c r="F4" s="12">
        <v>77.6666666666667</v>
      </c>
      <c r="G4" s="12">
        <f t="shared" ref="G4:G14" si="0">SUM(E4*60%+F4*40%)</f>
        <v>78.3166666666667</v>
      </c>
      <c r="H4" s="8" t="s">
        <v>11</v>
      </c>
    </row>
    <row r="5" ht="25" customHeight="1" spans="1:8">
      <c r="A5" s="8">
        <v>2</v>
      </c>
      <c r="B5" s="9" t="s">
        <v>151</v>
      </c>
      <c r="C5" s="9" t="s">
        <v>150</v>
      </c>
      <c r="D5" s="10">
        <v>11801029711</v>
      </c>
      <c r="E5" s="10">
        <v>74</v>
      </c>
      <c r="F5" s="17">
        <v>78.6666666666667</v>
      </c>
      <c r="G5" s="12">
        <f t="shared" si="0"/>
        <v>75.8666666666667</v>
      </c>
      <c r="H5" s="8"/>
    </row>
    <row r="6" ht="25" customHeight="1" spans="1:8">
      <c r="A6" s="8">
        <v>3</v>
      </c>
      <c r="B6" s="9" t="s">
        <v>152</v>
      </c>
      <c r="C6" s="9" t="s">
        <v>150</v>
      </c>
      <c r="D6" s="10">
        <v>11801029727</v>
      </c>
      <c r="E6" s="10">
        <v>74</v>
      </c>
      <c r="F6" s="12">
        <v>74</v>
      </c>
      <c r="G6" s="12">
        <f t="shared" si="0"/>
        <v>74</v>
      </c>
      <c r="H6" s="8"/>
    </row>
    <row r="7" ht="25" customHeight="1" spans="1:8">
      <c r="A7" s="8">
        <v>4</v>
      </c>
      <c r="B7" s="9" t="s">
        <v>153</v>
      </c>
      <c r="C7" s="9" t="s">
        <v>150</v>
      </c>
      <c r="D7" s="10">
        <v>11801029720</v>
      </c>
      <c r="E7" s="10">
        <v>69</v>
      </c>
      <c r="F7" s="12">
        <v>81</v>
      </c>
      <c r="G7" s="12">
        <f t="shared" si="0"/>
        <v>73.8</v>
      </c>
      <c r="H7" s="8"/>
    </row>
    <row r="8" ht="25" customHeight="1" spans="1:8">
      <c r="A8" s="8">
        <v>5</v>
      </c>
      <c r="B8" s="9" t="s">
        <v>154</v>
      </c>
      <c r="C8" s="9" t="s">
        <v>150</v>
      </c>
      <c r="D8" s="10">
        <v>11801029823</v>
      </c>
      <c r="E8" s="10">
        <v>67</v>
      </c>
      <c r="F8" s="12">
        <v>83.3333333333333</v>
      </c>
      <c r="G8" s="12">
        <f t="shared" si="0"/>
        <v>73.5333333333333</v>
      </c>
      <c r="H8" s="8"/>
    </row>
    <row r="9" ht="25" customHeight="1" spans="1:8">
      <c r="A9" s="8">
        <v>6</v>
      </c>
      <c r="B9" s="9" t="s">
        <v>155</v>
      </c>
      <c r="C9" s="9" t="s">
        <v>150</v>
      </c>
      <c r="D9" s="10">
        <v>11801029603</v>
      </c>
      <c r="E9" s="10">
        <v>67</v>
      </c>
      <c r="F9" s="12">
        <v>81</v>
      </c>
      <c r="G9" s="12">
        <f t="shared" si="0"/>
        <v>72.6</v>
      </c>
      <c r="H9" s="8"/>
    </row>
    <row r="10" ht="25" customHeight="1" spans="1:8">
      <c r="A10" s="8">
        <v>7</v>
      </c>
      <c r="B10" s="9" t="s">
        <v>156</v>
      </c>
      <c r="C10" s="9" t="s">
        <v>150</v>
      </c>
      <c r="D10" s="10">
        <v>11801029629</v>
      </c>
      <c r="E10" s="10">
        <v>67</v>
      </c>
      <c r="F10" s="12">
        <v>80.6666666666667</v>
      </c>
      <c r="G10" s="12">
        <f t="shared" si="0"/>
        <v>72.4666666666667</v>
      </c>
      <c r="H10" s="8"/>
    </row>
    <row r="11" ht="25" customHeight="1" spans="1:8">
      <c r="A11" s="8">
        <v>8</v>
      </c>
      <c r="B11" s="9" t="s">
        <v>157</v>
      </c>
      <c r="C11" s="9" t="s">
        <v>150</v>
      </c>
      <c r="D11" s="10">
        <v>11801029705</v>
      </c>
      <c r="E11" s="10">
        <v>68</v>
      </c>
      <c r="F11" s="12">
        <v>78.3333333333333</v>
      </c>
      <c r="G11" s="12">
        <f t="shared" si="0"/>
        <v>72.1333333333333</v>
      </c>
      <c r="H11" s="8"/>
    </row>
    <row r="12" ht="25" customHeight="1" spans="1:8">
      <c r="A12" s="8">
        <v>9</v>
      </c>
      <c r="B12" s="9" t="s">
        <v>158</v>
      </c>
      <c r="C12" s="9" t="s">
        <v>150</v>
      </c>
      <c r="D12" s="10">
        <v>11801029610</v>
      </c>
      <c r="E12" s="10">
        <v>69</v>
      </c>
      <c r="F12" s="12">
        <v>76.3333333333333</v>
      </c>
      <c r="G12" s="12">
        <f t="shared" si="0"/>
        <v>71.9333333333333</v>
      </c>
      <c r="H12" s="8"/>
    </row>
    <row r="13" ht="25" customHeight="1" spans="1:8">
      <c r="A13" s="8">
        <v>10</v>
      </c>
      <c r="B13" s="9" t="s">
        <v>159</v>
      </c>
      <c r="C13" s="9" t="s">
        <v>150</v>
      </c>
      <c r="D13" s="10">
        <v>11801029917</v>
      </c>
      <c r="E13" s="10">
        <v>70</v>
      </c>
      <c r="F13" s="12">
        <v>74.6666666666667</v>
      </c>
      <c r="G13" s="12">
        <f t="shared" si="0"/>
        <v>71.8666666666667</v>
      </c>
      <c r="H13" s="8"/>
    </row>
    <row r="14" ht="25" customHeight="1" spans="1:8">
      <c r="A14" s="8">
        <v>11</v>
      </c>
      <c r="B14" s="9" t="s">
        <v>160</v>
      </c>
      <c r="C14" s="9" t="s">
        <v>150</v>
      </c>
      <c r="D14" s="10">
        <v>11801029622</v>
      </c>
      <c r="E14" s="10">
        <v>67</v>
      </c>
      <c r="F14" s="12">
        <v>70.6666666666667</v>
      </c>
      <c r="G14" s="12">
        <f t="shared" si="0"/>
        <v>68.4666666666667</v>
      </c>
      <c r="H14" s="8"/>
    </row>
  </sheetData>
  <sortState ref="A4:H14">
    <sortCondition ref="G4:G14" descending="1"/>
  </sortState>
  <mergeCells count="1">
    <mergeCell ref="A1:H1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20"/>
  <sheetViews>
    <sheetView workbookViewId="0">
      <selection activeCell="G4" sqref="G4"/>
    </sheetView>
  </sheetViews>
  <sheetFormatPr defaultColWidth="9" defaultRowHeight="13.5" outlineLevelCol="7"/>
  <cols>
    <col min="1" max="1" width="7.25" customWidth="1"/>
    <col min="3" max="3" width="14.5" customWidth="1"/>
    <col min="4" max="4" width="14.875" customWidth="1"/>
    <col min="5" max="5" width="10.125" customWidth="1"/>
    <col min="6" max="6" width="11.125" customWidth="1"/>
    <col min="7" max="7" width="13.125" customWidth="1"/>
    <col min="9" max="9" width="14.75" customWidth="1"/>
  </cols>
  <sheetData>
    <row r="1" ht="20.25" spans="1:8">
      <c r="A1" s="1" t="s">
        <v>161</v>
      </c>
      <c r="B1" s="1"/>
      <c r="C1" s="1"/>
      <c r="D1" s="1"/>
      <c r="E1" s="1"/>
      <c r="F1" s="1"/>
      <c r="G1" s="1"/>
      <c r="H1" s="1"/>
    </row>
    <row r="2" spans="1:5">
      <c r="A2" s="2"/>
      <c r="B2" s="2"/>
      <c r="C2" s="2"/>
      <c r="D2" s="2"/>
      <c r="E2" s="3"/>
    </row>
    <row r="3" ht="51" customHeight="1" spans="1:8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7" t="s">
        <v>6</v>
      </c>
      <c r="G3" s="7" t="s">
        <v>7</v>
      </c>
      <c r="H3" s="8" t="s">
        <v>8</v>
      </c>
    </row>
    <row r="4" ht="25" customHeight="1" spans="1:8">
      <c r="A4" s="8">
        <v>1</v>
      </c>
      <c r="B4" s="9" t="s">
        <v>162</v>
      </c>
      <c r="C4" s="9" t="s">
        <v>163</v>
      </c>
      <c r="D4" s="10">
        <v>11901030309</v>
      </c>
      <c r="E4" s="16">
        <v>72.45</v>
      </c>
      <c r="F4" s="12">
        <v>77.6666666666667</v>
      </c>
      <c r="G4" s="12">
        <f t="shared" ref="G4:G20" si="0">SUM(E4*60%+F4*40%)</f>
        <v>74.5366666666667</v>
      </c>
      <c r="H4" s="8" t="s">
        <v>11</v>
      </c>
    </row>
    <row r="5" ht="25" customHeight="1" spans="1:8">
      <c r="A5" s="8">
        <v>2</v>
      </c>
      <c r="B5" s="9" t="s">
        <v>164</v>
      </c>
      <c r="C5" s="9" t="s">
        <v>163</v>
      </c>
      <c r="D5" s="10">
        <v>11901030425</v>
      </c>
      <c r="E5" s="16">
        <v>76.65</v>
      </c>
      <c r="F5" s="12">
        <v>70.3333333333333</v>
      </c>
      <c r="G5" s="12">
        <f t="shared" si="0"/>
        <v>74.1233333333333</v>
      </c>
      <c r="H5" s="8" t="s">
        <v>11</v>
      </c>
    </row>
    <row r="6" ht="25" customHeight="1" spans="1:8">
      <c r="A6" s="8">
        <v>3</v>
      </c>
      <c r="B6" s="9" t="s">
        <v>165</v>
      </c>
      <c r="C6" s="9" t="s">
        <v>163</v>
      </c>
      <c r="D6" s="10">
        <v>11901030306</v>
      </c>
      <c r="E6" s="16">
        <v>69</v>
      </c>
      <c r="F6" s="12">
        <v>79.3333333333333</v>
      </c>
      <c r="G6" s="12">
        <f t="shared" si="0"/>
        <v>73.1333333333333</v>
      </c>
      <c r="H6" s="8"/>
    </row>
    <row r="7" ht="25" customHeight="1" spans="1:8">
      <c r="A7" s="8">
        <v>4</v>
      </c>
      <c r="B7" s="9" t="s">
        <v>166</v>
      </c>
      <c r="C7" s="9" t="s">
        <v>163</v>
      </c>
      <c r="D7" s="10">
        <v>11901030319</v>
      </c>
      <c r="E7" s="16">
        <v>66.15</v>
      </c>
      <c r="F7" s="12">
        <v>76</v>
      </c>
      <c r="G7" s="12">
        <f t="shared" si="0"/>
        <v>70.09</v>
      </c>
      <c r="H7" s="8" t="s">
        <v>11</v>
      </c>
    </row>
    <row r="8" ht="25" customHeight="1" spans="1:8">
      <c r="A8" s="8">
        <v>5</v>
      </c>
      <c r="B8" s="9" t="s">
        <v>167</v>
      </c>
      <c r="C8" s="9" t="s">
        <v>163</v>
      </c>
      <c r="D8" s="10">
        <v>11901030109</v>
      </c>
      <c r="E8" s="16">
        <v>59</v>
      </c>
      <c r="F8" s="12">
        <v>84.6666666666667</v>
      </c>
      <c r="G8" s="12">
        <f t="shared" si="0"/>
        <v>69.2666666666667</v>
      </c>
      <c r="H8" s="8"/>
    </row>
    <row r="9" ht="25" customHeight="1" spans="1:8">
      <c r="A9" s="8">
        <v>6</v>
      </c>
      <c r="B9" s="9" t="s">
        <v>168</v>
      </c>
      <c r="C9" s="9" t="s">
        <v>163</v>
      </c>
      <c r="D9" s="10">
        <v>11901030102</v>
      </c>
      <c r="E9" s="16">
        <v>64</v>
      </c>
      <c r="F9" s="12">
        <v>75</v>
      </c>
      <c r="G9" s="12">
        <f t="shared" si="0"/>
        <v>68.4</v>
      </c>
      <c r="H9" s="8"/>
    </row>
    <row r="10" ht="25" customHeight="1" spans="1:8">
      <c r="A10" s="8">
        <v>7</v>
      </c>
      <c r="B10" s="9" t="s">
        <v>169</v>
      </c>
      <c r="C10" s="9" t="s">
        <v>163</v>
      </c>
      <c r="D10" s="10">
        <v>11901030429</v>
      </c>
      <c r="E10" s="16">
        <v>61</v>
      </c>
      <c r="F10" s="12">
        <v>77</v>
      </c>
      <c r="G10" s="12">
        <f t="shared" si="0"/>
        <v>67.4</v>
      </c>
      <c r="H10" s="8"/>
    </row>
    <row r="11" ht="25" customHeight="1" spans="1:8">
      <c r="A11" s="8">
        <v>8</v>
      </c>
      <c r="B11" s="9" t="s">
        <v>170</v>
      </c>
      <c r="C11" s="9" t="s">
        <v>163</v>
      </c>
      <c r="D11" s="10">
        <v>11901030209</v>
      </c>
      <c r="E11" s="16">
        <v>60</v>
      </c>
      <c r="F11" s="12">
        <v>75.6666666666667</v>
      </c>
      <c r="G11" s="12">
        <f t="shared" si="0"/>
        <v>66.2666666666667</v>
      </c>
      <c r="H11" s="8"/>
    </row>
    <row r="12" ht="25" customHeight="1" spans="1:8">
      <c r="A12" s="8">
        <v>9</v>
      </c>
      <c r="B12" s="9" t="s">
        <v>171</v>
      </c>
      <c r="C12" s="9" t="s">
        <v>163</v>
      </c>
      <c r="D12" s="10">
        <v>11901030307</v>
      </c>
      <c r="E12" s="16">
        <v>63</v>
      </c>
      <c r="F12" s="12">
        <v>68.6666666666667</v>
      </c>
      <c r="G12" s="12">
        <f t="shared" si="0"/>
        <v>65.2666666666667</v>
      </c>
      <c r="H12" s="8"/>
    </row>
    <row r="13" ht="25" customHeight="1" spans="1:8">
      <c r="A13" s="8">
        <v>10</v>
      </c>
      <c r="B13" s="9" t="s">
        <v>172</v>
      </c>
      <c r="C13" s="9" t="s">
        <v>163</v>
      </c>
      <c r="D13" s="10">
        <v>11901030217</v>
      </c>
      <c r="E13" s="16">
        <v>57</v>
      </c>
      <c r="F13" s="12">
        <v>75</v>
      </c>
      <c r="G13" s="12">
        <f t="shared" si="0"/>
        <v>64.2</v>
      </c>
      <c r="H13" s="8"/>
    </row>
    <row r="14" ht="25" customHeight="1" spans="1:8">
      <c r="A14" s="8">
        <v>11</v>
      </c>
      <c r="B14" s="9" t="s">
        <v>173</v>
      </c>
      <c r="C14" s="9" t="s">
        <v>163</v>
      </c>
      <c r="D14" s="10">
        <v>11901030220</v>
      </c>
      <c r="E14" s="16">
        <v>60</v>
      </c>
      <c r="F14" s="12">
        <v>69.6666666666667</v>
      </c>
      <c r="G14" s="12">
        <f t="shared" si="0"/>
        <v>63.8666666666667</v>
      </c>
      <c r="H14" s="8"/>
    </row>
    <row r="15" ht="25" customHeight="1" spans="1:8">
      <c r="A15" s="8">
        <v>12</v>
      </c>
      <c r="B15" s="9" t="s">
        <v>174</v>
      </c>
      <c r="C15" s="9" t="s">
        <v>163</v>
      </c>
      <c r="D15" s="10">
        <v>11901030128</v>
      </c>
      <c r="E15" s="16">
        <v>58</v>
      </c>
      <c r="F15" s="12">
        <v>72</v>
      </c>
      <c r="G15" s="12">
        <f t="shared" si="0"/>
        <v>63.6</v>
      </c>
      <c r="H15" s="8"/>
    </row>
    <row r="16" ht="25" customHeight="1" spans="1:8">
      <c r="A16" s="8">
        <v>13</v>
      </c>
      <c r="B16" s="9" t="s">
        <v>175</v>
      </c>
      <c r="C16" s="9" t="s">
        <v>163</v>
      </c>
      <c r="D16" s="10">
        <v>11901030415</v>
      </c>
      <c r="E16" s="16">
        <v>59</v>
      </c>
      <c r="F16" s="12">
        <v>69.6666666666667</v>
      </c>
      <c r="G16" s="12">
        <f t="shared" si="0"/>
        <v>63.2666666666667</v>
      </c>
      <c r="H16" s="8"/>
    </row>
    <row r="17" ht="25" customHeight="1" spans="1:8">
      <c r="A17" s="8">
        <v>14</v>
      </c>
      <c r="B17" s="9" t="s">
        <v>176</v>
      </c>
      <c r="C17" s="9" t="s">
        <v>163</v>
      </c>
      <c r="D17" s="10">
        <v>11901030107</v>
      </c>
      <c r="E17" s="16">
        <v>59</v>
      </c>
      <c r="F17" s="12">
        <v>69.3333333333333</v>
      </c>
      <c r="G17" s="12">
        <f t="shared" si="0"/>
        <v>63.1333333333333</v>
      </c>
      <c r="H17" s="8"/>
    </row>
    <row r="18" ht="25" customHeight="1" spans="1:8">
      <c r="A18" s="8">
        <v>15</v>
      </c>
      <c r="B18" s="9" t="s">
        <v>177</v>
      </c>
      <c r="C18" s="9" t="s">
        <v>163</v>
      </c>
      <c r="D18" s="10">
        <v>11901030318</v>
      </c>
      <c r="E18" s="16">
        <v>57</v>
      </c>
      <c r="F18" s="12">
        <v>71</v>
      </c>
      <c r="G18" s="12">
        <f t="shared" si="0"/>
        <v>62.6</v>
      </c>
      <c r="H18" s="8"/>
    </row>
    <row r="19" ht="25" customHeight="1" spans="1:8">
      <c r="A19" s="8">
        <v>16</v>
      </c>
      <c r="B19" s="9" t="s">
        <v>178</v>
      </c>
      <c r="C19" s="9" t="s">
        <v>163</v>
      </c>
      <c r="D19" s="10">
        <v>11901030418</v>
      </c>
      <c r="E19" s="16">
        <v>58</v>
      </c>
      <c r="F19" s="12" t="s">
        <v>147</v>
      </c>
      <c r="G19" s="12" t="e">
        <f t="shared" si="0"/>
        <v>#VALUE!</v>
      </c>
      <c r="H19" s="8"/>
    </row>
    <row r="20" ht="25" customHeight="1" spans="1:8">
      <c r="A20" s="8">
        <v>17</v>
      </c>
      <c r="B20" s="9" t="s">
        <v>179</v>
      </c>
      <c r="C20" s="9" t="s">
        <v>163</v>
      </c>
      <c r="D20" s="10">
        <v>11901030111</v>
      </c>
      <c r="E20" s="16">
        <v>57</v>
      </c>
      <c r="F20" s="12" t="s">
        <v>147</v>
      </c>
      <c r="G20" s="12" t="e">
        <f t="shared" si="0"/>
        <v>#VALUE!</v>
      </c>
      <c r="H20" s="8"/>
    </row>
  </sheetData>
  <sortState ref="A4:H20">
    <sortCondition ref="G4:G20" descending="1"/>
  </sortState>
  <mergeCells count="1">
    <mergeCell ref="A1:H1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28"/>
  <sheetViews>
    <sheetView workbookViewId="0">
      <selection activeCell="G4" sqref="G4"/>
    </sheetView>
  </sheetViews>
  <sheetFormatPr defaultColWidth="9" defaultRowHeight="13.5" outlineLevelCol="7"/>
  <cols>
    <col min="1" max="1" width="6.875" customWidth="1"/>
    <col min="2" max="2" width="8.625" customWidth="1"/>
    <col min="3" max="3" width="14" customWidth="1"/>
    <col min="4" max="4" width="14.625" customWidth="1"/>
    <col min="5" max="5" width="12" customWidth="1"/>
    <col min="6" max="6" width="10.5" customWidth="1"/>
    <col min="7" max="7" width="13.75" customWidth="1"/>
    <col min="9" max="9" width="14.5" customWidth="1"/>
  </cols>
  <sheetData>
    <row r="1" ht="20.25" spans="1:8">
      <c r="A1" s="1" t="s">
        <v>180</v>
      </c>
      <c r="B1" s="1"/>
      <c r="C1" s="1"/>
      <c r="D1" s="1"/>
      <c r="E1" s="1"/>
      <c r="F1" s="1"/>
      <c r="G1" s="1"/>
      <c r="H1" s="1"/>
    </row>
    <row r="2" spans="1:5">
      <c r="A2" s="2"/>
      <c r="B2" s="2"/>
      <c r="C2" s="2"/>
      <c r="D2" s="2"/>
      <c r="E2" s="3"/>
    </row>
    <row r="3" ht="45" customHeight="1" spans="1:8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7" t="s">
        <v>6</v>
      </c>
      <c r="G3" s="7" t="s">
        <v>7</v>
      </c>
      <c r="H3" s="8" t="s">
        <v>8</v>
      </c>
    </row>
    <row r="4" ht="20" customHeight="1" spans="1:8">
      <c r="A4" s="15">
        <v>1</v>
      </c>
      <c r="B4" s="9" t="s">
        <v>181</v>
      </c>
      <c r="C4" s="9" t="s">
        <v>182</v>
      </c>
      <c r="D4" s="10">
        <v>12001030607</v>
      </c>
      <c r="E4" s="10">
        <v>81</v>
      </c>
      <c r="F4" s="12">
        <v>80</v>
      </c>
      <c r="G4" s="12">
        <f t="shared" ref="G4:G28" si="0">SUM(E4*60%+F4*40%)</f>
        <v>80.6</v>
      </c>
      <c r="H4" s="8"/>
    </row>
    <row r="5" ht="20" customHeight="1" spans="1:8">
      <c r="A5" s="15">
        <v>2</v>
      </c>
      <c r="B5" s="9" t="s">
        <v>183</v>
      </c>
      <c r="C5" s="9" t="s">
        <v>182</v>
      </c>
      <c r="D5" s="10">
        <v>12001030730</v>
      </c>
      <c r="E5" s="10">
        <v>76</v>
      </c>
      <c r="F5" s="12">
        <v>80</v>
      </c>
      <c r="G5" s="12">
        <f t="shared" si="0"/>
        <v>77.6</v>
      </c>
      <c r="H5" s="8"/>
    </row>
    <row r="6" ht="20" customHeight="1" spans="1:8">
      <c r="A6" s="15">
        <v>3</v>
      </c>
      <c r="B6" s="9" t="s">
        <v>184</v>
      </c>
      <c r="C6" s="9" t="s">
        <v>182</v>
      </c>
      <c r="D6" s="10">
        <v>12001030816</v>
      </c>
      <c r="E6" s="10">
        <v>73.5</v>
      </c>
      <c r="F6" s="12">
        <v>82</v>
      </c>
      <c r="G6" s="12">
        <f t="shared" si="0"/>
        <v>76.9</v>
      </c>
      <c r="H6" s="8" t="s">
        <v>11</v>
      </c>
    </row>
    <row r="7" ht="20" customHeight="1" spans="1:8">
      <c r="A7" s="15">
        <v>4</v>
      </c>
      <c r="B7" s="9" t="s">
        <v>185</v>
      </c>
      <c r="C7" s="9" t="s">
        <v>182</v>
      </c>
      <c r="D7" s="10">
        <v>12001030729</v>
      </c>
      <c r="E7" s="10">
        <v>68.25</v>
      </c>
      <c r="F7" s="12">
        <v>88</v>
      </c>
      <c r="G7" s="12">
        <f t="shared" si="0"/>
        <v>76.15</v>
      </c>
      <c r="H7" s="8" t="s">
        <v>11</v>
      </c>
    </row>
    <row r="8" ht="20" customHeight="1" spans="1:8">
      <c r="A8" s="15">
        <v>5</v>
      </c>
      <c r="B8" s="9" t="s">
        <v>186</v>
      </c>
      <c r="C8" s="9" t="s">
        <v>182</v>
      </c>
      <c r="D8" s="10">
        <v>12001030623</v>
      </c>
      <c r="E8" s="10">
        <v>72</v>
      </c>
      <c r="F8" s="12">
        <v>80.6666666666667</v>
      </c>
      <c r="G8" s="12">
        <f t="shared" si="0"/>
        <v>75.4666666666667</v>
      </c>
      <c r="H8" s="8"/>
    </row>
    <row r="9" ht="20" customHeight="1" spans="1:8">
      <c r="A9" s="15">
        <v>6</v>
      </c>
      <c r="B9" s="9" t="s">
        <v>187</v>
      </c>
      <c r="C9" s="9" t="s">
        <v>182</v>
      </c>
      <c r="D9" s="10">
        <v>12001030702</v>
      </c>
      <c r="E9" s="10">
        <v>66</v>
      </c>
      <c r="F9" s="12">
        <v>87.6666666666667</v>
      </c>
      <c r="G9" s="12">
        <f t="shared" si="0"/>
        <v>74.6666666666667</v>
      </c>
      <c r="H9" s="8"/>
    </row>
    <row r="10" ht="20" customHeight="1" spans="1:8">
      <c r="A10" s="15">
        <v>7</v>
      </c>
      <c r="B10" s="9" t="s">
        <v>188</v>
      </c>
      <c r="C10" s="9" t="s">
        <v>182</v>
      </c>
      <c r="D10" s="10">
        <v>12001030727</v>
      </c>
      <c r="E10" s="10">
        <v>73</v>
      </c>
      <c r="F10" s="12">
        <v>75.6666666666667</v>
      </c>
      <c r="G10" s="12">
        <f t="shared" si="0"/>
        <v>74.0666666666667</v>
      </c>
      <c r="H10" s="8"/>
    </row>
    <row r="11" ht="20" customHeight="1" spans="1:8">
      <c r="A11" s="15">
        <v>8</v>
      </c>
      <c r="B11" s="9" t="s">
        <v>189</v>
      </c>
      <c r="C11" s="9" t="s">
        <v>182</v>
      </c>
      <c r="D11" s="10">
        <v>12001030621</v>
      </c>
      <c r="E11" s="10">
        <v>67.2</v>
      </c>
      <c r="F11" s="12">
        <v>83.3333333333333</v>
      </c>
      <c r="G11" s="12">
        <f t="shared" si="0"/>
        <v>73.6533333333333</v>
      </c>
      <c r="H11" s="8" t="s">
        <v>11</v>
      </c>
    </row>
    <row r="12" ht="20" customHeight="1" spans="1:8">
      <c r="A12" s="15">
        <v>9</v>
      </c>
      <c r="B12" s="9" t="s">
        <v>190</v>
      </c>
      <c r="C12" s="9" t="s">
        <v>182</v>
      </c>
      <c r="D12" s="10">
        <v>12001030626</v>
      </c>
      <c r="E12" s="10">
        <v>67</v>
      </c>
      <c r="F12" s="12">
        <v>83</v>
      </c>
      <c r="G12" s="12">
        <f t="shared" si="0"/>
        <v>73.4</v>
      </c>
      <c r="H12" s="8"/>
    </row>
    <row r="13" ht="20" customHeight="1" spans="1:8">
      <c r="A13" s="15">
        <v>10</v>
      </c>
      <c r="B13" s="9" t="s">
        <v>191</v>
      </c>
      <c r="C13" s="9" t="s">
        <v>182</v>
      </c>
      <c r="D13" s="10">
        <v>12001030806</v>
      </c>
      <c r="E13" s="10">
        <v>61</v>
      </c>
      <c r="F13" s="12">
        <v>89.6666666666667</v>
      </c>
      <c r="G13" s="12">
        <f t="shared" si="0"/>
        <v>72.4666666666667</v>
      </c>
      <c r="H13" s="8"/>
    </row>
    <row r="14" ht="20" customHeight="1" spans="1:8">
      <c r="A14" s="15">
        <v>11</v>
      </c>
      <c r="B14" s="9" t="s">
        <v>192</v>
      </c>
      <c r="C14" s="9" t="s">
        <v>182</v>
      </c>
      <c r="D14" s="10">
        <v>12001030612</v>
      </c>
      <c r="E14" s="10">
        <v>72</v>
      </c>
      <c r="F14" s="12">
        <v>69.6666666666667</v>
      </c>
      <c r="G14" s="12">
        <f t="shared" si="0"/>
        <v>71.0666666666667</v>
      </c>
      <c r="H14" s="8"/>
    </row>
    <row r="15" ht="20" customHeight="1" spans="1:8">
      <c r="A15" s="15">
        <v>12</v>
      </c>
      <c r="B15" s="9" t="s">
        <v>193</v>
      </c>
      <c r="C15" s="9" t="s">
        <v>182</v>
      </c>
      <c r="D15" s="10">
        <v>12001030829</v>
      </c>
      <c r="E15" s="10">
        <v>64</v>
      </c>
      <c r="F15" s="12">
        <v>80.6666666666667</v>
      </c>
      <c r="G15" s="12">
        <f t="shared" si="0"/>
        <v>70.6666666666667</v>
      </c>
      <c r="H15" s="8"/>
    </row>
    <row r="16" ht="20" customHeight="1" spans="1:8">
      <c r="A16" s="15">
        <v>13</v>
      </c>
      <c r="B16" s="9" t="s">
        <v>194</v>
      </c>
      <c r="C16" s="9" t="s">
        <v>182</v>
      </c>
      <c r="D16" s="10">
        <v>12001030718</v>
      </c>
      <c r="E16" s="10">
        <v>68</v>
      </c>
      <c r="F16" s="12">
        <v>73.3333333333333</v>
      </c>
      <c r="G16" s="12">
        <f t="shared" si="0"/>
        <v>70.1333333333333</v>
      </c>
      <c r="H16" s="8"/>
    </row>
    <row r="17" ht="20" customHeight="1" spans="1:8">
      <c r="A17" s="15">
        <v>14</v>
      </c>
      <c r="B17" s="9" t="s">
        <v>195</v>
      </c>
      <c r="C17" s="9" t="s">
        <v>182</v>
      </c>
      <c r="D17" s="10">
        <v>12001030824</v>
      </c>
      <c r="E17" s="10">
        <v>67</v>
      </c>
      <c r="F17" s="12">
        <v>74.3333333333333</v>
      </c>
      <c r="G17" s="12">
        <f t="shared" si="0"/>
        <v>69.9333333333333</v>
      </c>
      <c r="H17" s="8"/>
    </row>
    <row r="18" ht="20" customHeight="1" spans="1:8">
      <c r="A18" s="15">
        <v>15</v>
      </c>
      <c r="B18" s="9" t="s">
        <v>196</v>
      </c>
      <c r="C18" s="9" t="s">
        <v>182</v>
      </c>
      <c r="D18" s="10">
        <v>12001030722</v>
      </c>
      <c r="E18" s="10">
        <v>66</v>
      </c>
      <c r="F18" s="12">
        <v>72.3333333333333</v>
      </c>
      <c r="G18" s="12">
        <f t="shared" si="0"/>
        <v>68.5333333333333</v>
      </c>
      <c r="H18" s="8"/>
    </row>
    <row r="19" ht="20" customHeight="1" spans="1:8">
      <c r="A19" s="15">
        <v>16</v>
      </c>
      <c r="B19" s="9" t="s">
        <v>197</v>
      </c>
      <c r="C19" s="9" t="s">
        <v>182</v>
      </c>
      <c r="D19" s="10">
        <v>12001030817</v>
      </c>
      <c r="E19" s="10">
        <v>63</v>
      </c>
      <c r="F19" s="12">
        <v>76.6666666666667</v>
      </c>
      <c r="G19" s="12">
        <f t="shared" si="0"/>
        <v>68.4666666666667</v>
      </c>
      <c r="H19" s="8"/>
    </row>
    <row r="20" ht="20" customHeight="1" spans="1:8">
      <c r="A20" s="15">
        <v>17</v>
      </c>
      <c r="B20" s="9" t="s">
        <v>198</v>
      </c>
      <c r="C20" s="9" t="s">
        <v>182</v>
      </c>
      <c r="D20" s="10">
        <v>12001030616</v>
      </c>
      <c r="E20" s="10">
        <v>57.75</v>
      </c>
      <c r="F20" s="12">
        <v>82.6666666666667</v>
      </c>
      <c r="G20" s="12">
        <f t="shared" si="0"/>
        <v>67.7166666666667</v>
      </c>
      <c r="H20" s="8" t="s">
        <v>11</v>
      </c>
    </row>
    <row r="21" ht="20" customHeight="1" spans="1:8">
      <c r="A21" s="15">
        <v>18</v>
      </c>
      <c r="B21" s="9" t="s">
        <v>199</v>
      </c>
      <c r="C21" s="9" t="s">
        <v>182</v>
      </c>
      <c r="D21" s="10">
        <v>12001030808</v>
      </c>
      <c r="E21" s="10">
        <v>56</v>
      </c>
      <c r="F21" s="12">
        <v>84.6666666666667</v>
      </c>
      <c r="G21" s="12">
        <f t="shared" si="0"/>
        <v>67.4666666666667</v>
      </c>
      <c r="H21" s="8"/>
    </row>
    <row r="22" ht="20" customHeight="1" spans="1:8">
      <c r="A22" s="15">
        <v>19</v>
      </c>
      <c r="B22" s="9" t="s">
        <v>200</v>
      </c>
      <c r="C22" s="9" t="s">
        <v>182</v>
      </c>
      <c r="D22" s="10">
        <v>12001030818</v>
      </c>
      <c r="E22" s="10">
        <v>65</v>
      </c>
      <c r="F22" s="12">
        <v>71</v>
      </c>
      <c r="G22" s="12">
        <f t="shared" si="0"/>
        <v>67.4</v>
      </c>
      <c r="H22" s="8"/>
    </row>
    <row r="23" ht="20" customHeight="1" spans="1:8">
      <c r="A23" s="15">
        <v>20</v>
      </c>
      <c r="B23" s="9" t="s">
        <v>201</v>
      </c>
      <c r="C23" s="9" t="s">
        <v>182</v>
      </c>
      <c r="D23" s="10">
        <v>12001030629</v>
      </c>
      <c r="E23" s="10">
        <v>58</v>
      </c>
      <c r="F23" s="12">
        <v>81.3333333333333</v>
      </c>
      <c r="G23" s="12">
        <f t="shared" si="0"/>
        <v>67.3333333333333</v>
      </c>
      <c r="H23" s="8"/>
    </row>
    <row r="24" ht="20" customHeight="1" spans="1:8">
      <c r="A24" s="15">
        <v>21</v>
      </c>
      <c r="B24" s="9" t="s">
        <v>202</v>
      </c>
      <c r="C24" s="9" t="s">
        <v>182</v>
      </c>
      <c r="D24" s="10">
        <v>12001030509</v>
      </c>
      <c r="E24" s="10">
        <v>64.05</v>
      </c>
      <c r="F24" s="12">
        <v>71.3333333333333</v>
      </c>
      <c r="G24" s="12">
        <f t="shared" si="0"/>
        <v>66.9633333333333</v>
      </c>
      <c r="H24" s="8" t="s">
        <v>11</v>
      </c>
    </row>
    <row r="25" ht="20" customHeight="1" spans="1:8">
      <c r="A25" s="15">
        <v>22</v>
      </c>
      <c r="B25" s="9" t="s">
        <v>203</v>
      </c>
      <c r="C25" s="9" t="s">
        <v>182</v>
      </c>
      <c r="D25" s="10">
        <v>12001030714</v>
      </c>
      <c r="E25" s="10">
        <v>62</v>
      </c>
      <c r="F25" s="12">
        <v>74</v>
      </c>
      <c r="G25" s="12">
        <f t="shared" si="0"/>
        <v>66.8</v>
      </c>
      <c r="H25" s="8"/>
    </row>
    <row r="26" ht="20" customHeight="1" spans="1:8">
      <c r="A26" s="15">
        <v>23</v>
      </c>
      <c r="B26" s="9" t="s">
        <v>204</v>
      </c>
      <c r="C26" s="9" t="s">
        <v>182</v>
      </c>
      <c r="D26" s="10">
        <v>12001030710</v>
      </c>
      <c r="E26" s="10">
        <v>62</v>
      </c>
      <c r="F26" s="12">
        <v>67.6666666666667</v>
      </c>
      <c r="G26" s="12">
        <f t="shared" si="0"/>
        <v>64.2666666666667</v>
      </c>
      <c r="H26" s="8"/>
    </row>
    <row r="27" ht="20" customHeight="1" spans="1:8">
      <c r="A27" s="15">
        <v>24</v>
      </c>
      <c r="B27" s="9" t="s">
        <v>205</v>
      </c>
      <c r="C27" s="9" t="s">
        <v>182</v>
      </c>
      <c r="D27" s="10">
        <v>12001030606</v>
      </c>
      <c r="E27" s="10">
        <v>57.75</v>
      </c>
      <c r="F27" s="12">
        <v>65.3333333333333</v>
      </c>
      <c r="G27" s="12">
        <f t="shared" si="0"/>
        <v>60.7833333333333</v>
      </c>
      <c r="H27" s="8" t="s">
        <v>11</v>
      </c>
    </row>
    <row r="28" spans="1:8">
      <c r="A28" s="15">
        <v>25</v>
      </c>
      <c r="B28" s="9" t="s">
        <v>206</v>
      </c>
      <c r="C28" s="9" t="s">
        <v>182</v>
      </c>
      <c r="D28" s="10">
        <v>12001030610</v>
      </c>
      <c r="E28" s="10">
        <v>57</v>
      </c>
      <c r="F28" s="12" t="s">
        <v>147</v>
      </c>
      <c r="G28" s="12" t="e">
        <f t="shared" si="0"/>
        <v>#VALUE!</v>
      </c>
      <c r="H28" s="8"/>
    </row>
  </sheetData>
  <sortState ref="A4:H28">
    <sortCondition ref="G4:G28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30"/>
  <sheetViews>
    <sheetView workbookViewId="0">
      <selection activeCell="G4" sqref="G4"/>
    </sheetView>
  </sheetViews>
  <sheetFormatPr defaultColWidth="9" defaultRowHeight="13.5" outlineLevelCol="7"/>
  <cols>
    <col min="1" max="1" width="7.25" customWidth="1"/>
    <col min="3" max="3" width="13.5" customWidth="1"/>
    <col min="4" max="4" width="15.5" customWidth="1"/>
    <col min="5" max="5" width="13" customWidth="1"/>
    <col min="6" max="6" width="10.375" customWidth="1"/>
    <col min="7" max="7" width="12.625"/>
    <col min="8" max="8" width="7.5" customWidth="1"/>
    <col min="9" max="9" width="13.25" customWidth="1"/>
  </cols>
  <sheetData>
    <row r="1" ht="20.25" spans="1:8">
      <c r="A1" s="1" t="s">
        <v>207</v>
      </c>
      <c r="B1" s="1"/>
      <c r="C1" s="1"/>
      <c r="D1" s="1"/>
      <c r="E1" s="1"/>
      <c r="F1" s="1"/>
      <c r="G1" s="1"/>
      <c r="H1" s="1"/>
    </row>
    <row r="2" spans="1:5">
      <c r="A2" s="2"/>
      <c r="B2" s="2"/>
      <c r="C2" s="2"/>
      <c r="D2" s="2"/>
      <c r="E2" s="3"/>
    </row>
    <row r="3" ht="43" customHeight="1" spans="1:8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7" t="s">
        <v>6</v>
      </c>
      <c r="G3" s="7" t="s">
        <v>7</v>
      </c>
      <c r="H3" s="8" t="s">
        <v>8</v>
      </c>
    </row>
    <row r="4" ht="20" customHeight="1" spans="1:8">
      <c r="A4" s="8">
        <v>1</v>
      </c>
      <c r="B4" s="9" t="s">
        <v>208</v>
      </c>
      <c r="C4" s="9" t="s">
        <v>209</v>
      </c>
      <c r="D4" s="10">
        <v>12101031111</v>
      </c>
      <c r="E4" s="10">
        <v>77</v>
      </c>
      <c r="F4" s="11">
        <v>84.6666666666667</v>
      </c>
      <c r="G4" s="12">
        <f t="shared" ref="G4:G30" si="0">SUM(E4*60%+F4*40%)</f>
        <v>80.0666666666667</v>
      </c>
      <c r="H4" s="13"/>
    </row>
    <row r="5" ht="20" customHeight="1" spans="1:8">
      <c r="A5" s="8">
        <v>2</v>
      </c>
      <c r="B5" s="9" t="s">
        <v>210</v>
      </c>
      <c r="C5" s="9" t="s">
        <v>209</v>
      </c>
      <c r="D5" s="10">
        <v>12101031018</v>
      </c>
      <c r="E5" s="10">
        <v>74.55</v>
      </c>
      <c r="F5" s="11">
        <v>83.6666666666667</v>
      </c>
      <c r="G5" s="12">
        <f t="shared" si="0"/>
        <v>78.1966666666667</v>
      </c>
      <c r="H5" s="8" t="s">
        <v>11</v>
      </c>
    </row>
    <row r="6" ht="20" customHeight="1" spans="1:8">
      <c r="A6" s="8">
        <v>3</v>
      </c>
      <c r="B6" s="9" t="s">
        <v>211</v>
      </c>
      <c r="C6" s="9" t="s">
        <v>209</v>
      </c>
      <c r="D6" s="10">
        <v>12101030912</v>
      </c>
      <c r="E6" s="10">
        <v>73</v>
      </c>
      <c r="F6" s="11">
        <v>83.3333333333333</v>
      </c>
      <c r="G6" s="12">
        <f t="shared" si="0"/>
        <v>77.1333333333333</v>
      </c>
      <c r="H6" s="13"/>
    </row>
    <row r="7" ht="20" customHeight="1" spans="1:8">
      <c r="A7" s="8">
        <v>4</v>
      </c>
      <c r="B7" s="9" t="s">
        <v>212</v>
      </c>
      <c r="C7" s="9" t="s">
        <v>209</v>
      </c>
      <c r="D7" s="10">
        <v>12101031007</v>
      </c>
      <c r="E7" s="10">
        <v>72</v>
      </c>
      <c r="F7" s="11">
        <v>80</v>
      </c>
      <c r="G7" s="12">
        <f t="shared" si="0"/>
        <v>75.2</v>
      </c>
      <c r="H7" s="13"/>
    </row>
    <row r="8" ht="20" customHeight="1" spans="1:8">
      <c r="A8" s="8">
        <v>5</v>
      </c>
      <c r="B8" s="9" t="s">
        <v>213</v>
      </c>
      <c r="C8" s="9" t="s">
        <v>209</v>
      </c>
      <c r="D8" s="10">
        <v>12101030920</v>
      </c>
      <c r="E8" s="10">
        <v>70</v>
      </c>
      <c r="F8" s="11">
        <v>82.3333333333333</v>
      </c>
      <c r="G8" s="12">
        <f t="shared" si="0"/>
        <v>74.9333333333333</v>
      </c>
      <c r="H8" s="13"/>
    </row>
    <row r="9" ht="20" customHeight="1" spans="1:8">
      <c r="A9" s="8">
        <v>6</v>
      </c>
      <c r="B9" s="9" t="s">
        <v>214</v>
      </c>
      <c r="C9" s="9" t="s">
        <v>209</v>
      </c>
      <c r="D9" s="10">
        <v>12101030921</v>
      </c>
      <c r="E9" s="10">
        <v>68</v>
      </c>
      <c r="F9" s="11">
        <v>84.3333333333333</v>
      </c>
      <c r="G9" s="12">
        <f t="shared" si="0"/>
        <v>74.5333333333333</v>
      </c>
      <c r="H9" s="13"/>
    </row>
    <row r="10" ht="20" customHeight="1" spans="1:8">
      <c r="A10" s="8">
        <v>7</v>
      </c>
      <c r="B10" s="9" t="s">
        <v>215</v>
      </c>
      <c r="C10" s="9" t="s">
        <v>209</v>
      </c>
      <c r="D10" s="10">
        <v>12101031112</v>
      </c>
      <c r="E10" s="10">
        <v>68</v>
      </c>
      <c r="F10" s="11">
        <v>84</v>
      </c>
      <c r="G10" s="12">
        <f t="shared" si="0"/>
        <v>74.4</v>
      </c>
      <c r="H10" s="13"/>
    </row>
    <row r="11" ht="20" customHeight="1" spans="1:8">
      <c r="A11" s="8">
        <v>8</v>
      </c>
      <c r="B11" s="9" t="s">
        <v>216</v>
      </c>
      <c r="C11" s="9" t="s">
        <v>209</v>
      </c>
      <c r="D11" s="10">
        <v>12101031011</v>
      </c>
      <c r="E11" s="10">
        <v>65</v>
      </c>
      <c r="F11" s="11">
        <v>85.3333333333333</v>
      </c>
      <c r="G11" s="12">
        <f t="shared" si="0"/>
        <v>73.1333333333333</v>
      </c>
      <c r="H11" s="13"/>
    </row>
    <row r="12" ht="20" customHeight="1" spans="1:8">
      <c r="A12" s="8">
        <v>9</v>
      </c>
      <c r="B12" s="9" t="s">
        <v>217</v>
      </c>
      <c r="C12" s="9" t="s">
        <v>209</v>
      </c>
      <c r="D12" s="10">
        <v>12101031121</v>
      </c>
      <c r="E12" s="10">
        <v>65</v>
      </c>
      <c r="F12" s="11">
        <v>79.3333333333333</v>
      </c>
      <c r="G12" s="12">
        <f t="shared" si="0"/>
        <v>70.7333333333333</v>
      </c>
      <c r="H12" s="13"/>
    </row>
    <row r="13" ht="20" customHeight="1" spans="1:8">
      <c r="A13" s="8">
        <v>10</v>
      </c>
      <c r="B13" s="9" t="s">
        <v>218</v>
      </c>
      <c r="C13" s="9" t="s">
        <v>209</v>
      </c>
      <c r="D13" s="10">
        <v>12101031107</v>
      </c>
      <c r="E13" s="10">
        <v>64</v>
      </c>
      <c r="F13" s="11">
        <v>80.6666666666667</v>
      </c>
      <c r="G13" s="12">
        <f t="shared" si="0"/>
        <v>70.6666666666667</v>
      </c>
      <c r="H13" s="13"/>
    </row>
    <row r="14" ht="20" customHeight="1" spans="1:8">
      <c r="A14" s="8">
        <v>11</v>
      </c>
      <c r="B14" s="9" t="s">
        <v>219</v>
      </c>
      <c r="C14" s="9" t="s">
        <v>209</v>
      </c>
      <c r="D14" s="10">
        <v>12101031013</v>
      </c>
      <c r="E14" s="10">
        <v>66</v>
      </c>
      <c r="F14" s="11">
        <v>77</v>
      </c>
      <c r="G14" s="12">
        <f t="shared" si="0"/>
        <v>70.4</v>
      </c>
      <c r="H14" s="13"/>
    </row>
    <row r="15" ht="20" customHeight="1" spans="1:8">
      <c r="A15" s="8">
        <v>12</v>
      </c>
      <c r="B15" s="9" t="s">
        <v>220</v>
      </c>
      <c r="C15" s="9" t="s">
        <v>209</v>
      </c>
      <c r="D15" s="10">
        <v>12101031008</v>
      </c>
      <c r="E15" s="10">
        <v>59.85</v>
      </c>
      <c r="F15" s="11">
        <v>85</v>
      </c>
      <c r="G15" s="12">
        <f t="shared" si="0"/>
        <v>69.91</v>
      </c>
      <c r="H15" s="8" t="s">
        <v>11</v>
      </c>
    </row>
    <row r="16" ht="20" customHeight="1" spans="1:8">
      <c r="A16" s="8">
        <v>13</v>
      </c>
      <c r="B16" s="9" t="s">
        <v>221</v>
      </c>
      <c r="C16" s="9" t="s">
        <v>209</v>
      </c>
      <c r="D16" s="10">
        <v>12101030907</v>
      </c>
      <c r="E16" s="10">
        <v>64.05</v>
      </c>
      <c r="F16" s="11">
        <v>77.3333333333333</v>
      </c>
      <c r="G16" s="12">
        <f t="shared" si="0"/>
        <v>69.3633333333333</v>
      </c>
      <c r="H16" s="8" t="s">
        <v>11</v>
      </c>
    </row>
    <row r="17" ht="20" customHeight="1" spans="1:8">
      <c r="A17" s="8">
        <v>14</v>
      </c>
      <c r="B17" s="9" t="s">
        <v>222</v>
      </c>
      <c r="C17" s="9" t="s">
        <v>209</v>
      </c>
      <c r="D17" s="10">
        <v>12101031025</v>
      </c>
      <c r="E17" s="10">
        <v>61.95</v>
      </c>
      <c r="F17" s="11">
        <v>80.3333333333333</v>
      </c>
      <c r="G17" s="12">
        <f t="shared" si="0"/>
        <v>69.3033333333333</v>
      </c>
      <c r="H17" s="8" t="s">
        <v>11</v>
      </c>
    </row>
    <row r="18" ht="20" customHeight="1" spans="1:8">
      <c r="A18" s="8">
        <v>15</v>
      </c>
      <c r="B18" s="9" t="s">
        <v>223</v>
      </c>
      <c r="C18" s="9" t="s">
        <v>209</v>
      </c>
      <c r="D18" s="10">
        <v>12101031020</v>
      </c>
      <c r="E18" s="10">
        <v>61</v>
      </c>
      <c r="F18" s="14">
        <v>79.6666666666667</v>
      </c>
      <c r="G18" s="12">
        <f t="shared" si="0"/>
        <v>68.4666666666667</v>
      </c>
      <c r="H18" s="13"/>
    </row>
    <row r="19" ht="20" customHeight="1" spans="1:8">
      <c r="A19" s="8">
        <v>16</v>
      </c>
      <c r="B19" s="9" t="s">
        <v>224</v>
      </c>
      <c r="C19" s="9" t="s">
        <v>209</v>
      </c>
      <c r="D19" s="10">
        <v>12101031001</v>
      </c>
      <c r="E19" s="10">
        <v>63</v>
      </c>
      <c r="F19" s="11">
        <v>76.3333333333333</v>
      </c>
      <c r="G19" s="12">
        <f t="shared" si="0"/>
        <v>68.3333333333333</v>
      </c>
      <c r="H19" s="8" t="s">
        <v>11</v>
      </c>
    </row>
    <row r="20" ht="20" customHeight="1" spans="1:8">
      <c r="A20" s="8">
        <v>17</v>
      </c>
      <c r="B20" s="9" t="s">
        <v>225</v>
      </c>
      <c r="C20" s="9" t="s">
        <v>209</v>
      </c>
      <c r="D20" s="10">
        <v>12101030916</v>
      </c>
      <c r="E20" s="10">
        <v>64</v>
      </c>
      <c r="F20" s="11">
        <v>74</v>
      </c>
      <c r="G20" s="12">
        <f t="shared" si="0"/>
        <v>68</v>
      </c>
      <c r="H20" s="13"/>
    </row>
    <row r="21" ht="20" customHeight="1" spans="1:8">
      <c r="A21" s="8">
        <v>18</v>
      </c>
      <c r="B21" s="9" t="s">
        <v>226</v>
      </c>
      <c r="C21" s="9" t="s">
        <v>209</v>
      </c>
      <c r="D21" s="10">
        <v>12101031118</v>
      </c>
      <c r="E21" s="10">
        <v>58.8</v>
      </c>
      <c r="F21" s="11">
        <v>80</v>
      </c>
      <c r="G21" s="12">
        <f t="shared" si="0"/>
        <v>67.28</v>
      </c>
      <c r="H21" s="8" t="s">
        <v>11</v>
      </c>
    </row>
    <row r="22" ht="20" customHeight="1" spans="1:8">
      <c r="A22" s="8">
        <v>19</v>
      </c>
      <c r="B22" s="9" t="s">
        <v>227</v>
      </c>
      <c r="C22" s="9" t="s">
        <v>209</v>
      </c>
      <c r="D22" s="10">
        <v>12101030901</v>
      </c>
      <c r="E22" s="10">
        <v>60</v>
      </c>
      <c r="F22" s="11">
        <v>76</v>
      </c>
      <c r="G22" s="12">
        <f t="shared" si="0"/>
        <v>66.4</v>
      </c>
      <c r="H22" s="13"/>
    </row>
    <row r="23" ht="20" customHeight="1" spans="1:8">
      <c r="A23" s="8">
        <v>20</v>
      </c>
      <c r="B23" s="9" t="s">
        <v>228</v>
      </c>
      <c r="C23" s="9" t="s">
        <v>209</v>
      </c>
      <c r="D23" s="10">
        <v>12101030928</v>
      </c>
      <c r="E23" s="10">
        <v>59</v>
      </c>
      <c r="F23" s="11">
        <v>72</v>
      </c>
      <c r="G23" s="12">
        <f t="shared" si="0"/>
        <v>64.2</v>
      </c>
      <c r="H23" s="13"/>
    </row>
    <row r="24" ht="20" customHeight="1" spans="1:8">
      <c r="A24" s="8">
        <v>21</v>
      </c>
      <c r="B24" s="9" t="s">
        <v>229</v>
      </c>
      <c r="C24" s="9" t="s">
        <v>209</v>
      </c>
      <c r="D24" s="10">
        <v>12101031021</v>
      </c>
      <c r="E24" s="10">
        <v>57</v>
      </c>
      <c r="F24" s="11">
        <v>74.6666666666667</v>
      </c>
      <c r="G24" s="12">
        <f t="shared" si="0"/>
        <v>64.0666666666667</v>
      </c>
      <c r="H24" s="13"/>
    </row>
    <row r="25" ht="20" customHeight="1" spans="1:8">
      <c r="A25" s="8">
        <v>22</v>
      </c>
      <c r="B25" s="9" t="s">
        <v>230</v>
      </c>
      <c r="C25" s="9" t="s">
        <v>209</v>
      </c>
      <c r="D25" s="10">
        <v>12101030904</v>
      </c>
      <c r="E25" s="10">
        <v>56</v>
      </c>
      <c r="F25" s="11">
        <v>75</v>
      </c>
      <c r="G25" s="12">
        <f t="shared" si="0"/>
        <v>63.6</v>
      </c>
      <c r="H25" s="13"/>
    </row>
    <row r="26" ht="20" customHeight="1" spans="1:8">
      <c r="A26" s="8">
        <v>23</v>
      </c>
      <c r="B26" s="9" t="s">
        <v>231</v>
      </c>
      <c r="C26" s="9" t="s">
        <v>209</v>
      </c>
      <c r="D26" s="10">
        <v>12101031005</v>
      </c>
      <c r="E26" s="10">
        <v>52</v>
      </c>
      <c r="F26" s="11">
        <v>80.6666666666667</v>
      </c>
      <c r="G26" s="12">
        <f t="shared" si="0"/>
        <v>63.4666666666667</v>
      </c>
      <c r="H26" s="13"/>
    </row>
    <row r="27" ht="20" customHeight="1" spans="1:8">
      <c r="A27" s="8">
        <v>24</v>
      </c>
      <c r="B27" s="9" t="s">
        <v>232</v>
      </c>
      <c r="C27" s="9" t="s">
        <v>209</v>
      </c>
      <c r="D27" s="10">
        <v>12101031130</v>
      </c>
      <c r="E27" s="10">
        <v>50</v>
      </c>
      <c r="F27" s="11">
        <v>81.6666666666667</v>
      </c>
      <c r="G27" s="12">
        <f t="shared" si="0"/>
        <v>62.6666666666667</v>
      </c>
      <c r="H27" s="13"/>
    </row>
    <row r="28" ht="20" customHeight="1" spans="1:8">
      <c r="A28" s="8">
        <v>25</v>
      </c>
      <c r="B28" s="9" t="s">
        <v>233</v>
      </c>
      <c r="C28" s="9" t="s">
        <v>209</v>
      </c>
      <c r="D28" s="10">
        <v>12101031127</v>
      </c>
      <c r="E28" s="10">
        <v>51</v>
      </c>
      <c r="F28" s="11">
        <v>78.6666666666667</v>
      </c>
      <c r="G28" s="12">
        <f t="shared" si="0"/>
        <v>62.0666666666667</v>
      </c>
      <c r="H28" s="13"/>
    </row>
    <row r="29" ht="20" customHeight="1" spans="1:8">
      <c r="A29" s="8">
        <v>26</v>
      </c>
      <c r="B29" s="9" t="s">
        <v>234</v>
      </c>
      <c r="C29" s="9" t="s">
        <v>209</v>
      </c>
      <c r="D29" s="10">
        <v>12101030909</v>
      </c>
      <c r="E29" s="10">
        <v>47.25</v>
      </c>
      <c r="F29" s="11">
        <v>76.3333333333333</v>
      </c>
      <c r="G29" s="12">
        <f t="shared" si="0"/>
        <v>58.8833333333333</v>
      </c>
      <c r="H29" s="8" t="s">
        <v>11</v>
      </c>
    </row>
    <row r="30" ht="20" customHeight="1" spans="1:8">
      <c r="A30" s="8">
        <v>27</v>
      </c>
      <c r="B30" s="9" t="s">
        <v>235</v>
      </c>
      <c r="C30" s="9" t="s">
        <v>209</v>
      </c>
      <c r="D30" s="10">
        <v>12101030902</v>
      </c>
      <c r="E30" s="10">
        <v>50</v>
      </c>
      <c r="F30" s="11">
        <v>72</v>
      </c>
      <c r="G30" s="12">
        <f t="shared" si="0"/>
        <v>58.8</v>
      </c>
      <c r="H30" s="13"/>
    </row>
  </sheetData>
  <sortState ref="A4:H30">
    <sortCondition ref="G4:G30" descending="1"/>
  </sortState>
  <mergeCells count="1">
    <mergeCell ref="A1:H1"/>
  </mergeCells>
  <printOptions horizontalCentered="1"/>
  <pageMargins left="0.357638888888889" right="0.16041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小学数学</vt:lpstr>
      <vt:lpstr>小学语文</vt:lpstr>
      <vt:lpstr>小学英语</vt:lpstr>
      <vt:lpstr>小学信息技术</vt:lpstr>
      <vt:lpstr>小学体育</vt:lpstr>
      <vt:lpstr>小学音乐</vt:lpstr>
      <vt:lpstr>小学美术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2018-12-03T01:04:00Z</dcterms:created>
  <dcterms:modified xsi:type="dcterms:W3CDTF">2018-12-17T09:05:40Z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