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20"/>
  </bookViews>
  <sheets>
    <sheet name="综合成绩" sheetId="8" r:id="rId1"/>
  </sheets>
  <definedNames>
    <definedName name="_xlnm._FilterDatabase" localSheetId="0" hidden="1">综合成绩!$A$2:$J$94</definedName>
    <definedName name="_xlnm.Print_Area" localSheetId="0">综合成绩!$A$1:$J$94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<sst xmlns="http://schemas.openxmlformats.org/spreadsheetml/2006/main" count="382" uniqueCount="221">
  <si>
    <t>海口市龙华区2019年幼儿园教师招聘
综合成绩汇总表</t>
  </si>
  <si>
    <t>序号</t>
  </si>
  <si>
    <t>报考岗位</t>
  </si>
  <si>
    <t>准考证号</t>
  </si>
  <si>
    <t>姓名</t>
  </si>
  <si>
    <t>笔试成绩</t>
  </si>
  <si>
    <t>笔试成绩60%</t>
  </si>
  <si>
    <t>面试成绩</t>
  </si>
  <si>
    <t>面试成绩40%</t>
  </si>
  <si>
    <t>综合成绩</t>
  </si>
  <si>
    <t>备注</t>
  </si>
  <si>
    <t>0101-幼儿园1</t>
  </si>
  <si>
    <t>10101012029</t>
  </si>
  <si>
    <t>李妍花</t>
  </si>
  <si>
    <t>68</t>
  </si>
  <si>
    <t>10101011516</t>
  </si>
  <si>
    <t>刘莲</t>
  </si>
  <si>
    <t>67</t>
  </si>
  <si>
    <t>10101010112</t>
  </si>
  <si>
    <t>英奇</t>
  </si>
  <si>
    <t>63</t>
  </si>
  <si>
    <t>10101012025</t>
  </si>
  <si>
    <t>刘杨霞</t>
  </si>
  <si>
    <t>10101010317</t>
  </si>
  <si>
    <t>杨英媛</t>
  </si>
  <si>
    <t>10101012024</t>
  </si>
  <si>
    <t>李美竹</t>
  </si>
  <si>
    <t>10101010201</t>
  </si>
  <si>
    <t>陈小慧</t>
  </si>
  <si>
    <t>62.5</t>
  </si>
  <si>
    <t>10101010110</t>
  </si>
  <si>
    <t>文婉玲</t>
  </si>
  <si>
    <t>10101011817</t>
  </si>
  <si>
    <t>仇巧妮</t>
  </si>
  <si>
    <t>61.5</t>
  </si>
  <si>
    <t>10101011219</t>
  </si>
  <si>
    <t>邢舒晴</t>
  </si>
  <si>
    <t>10101010113</t>
  </si>
  <si>
    <t>陈雅</t>
  </si>
  <si>
    <t>10101010413</t>
  </si>
  <si>
    <t>常艳莉</t>
  </si>
  <si>
    <t>64</t>
  </si>
  <si>
    <t>10101011201</t>
  </si>
  <si>
    <t>周娜伊</t>
  </si>
  <si>
    <t>61</t>
  </si>
  <si>
    <t>10101010312</t>
  </si>
  <si>
    <t>郑芳</t>
  </si>
  <si>
    <t>63.5</t>
  </si>
  <si>
    <t>10101010601</t>
  </si>
  <si>
    <t>王小艺</t>
  </si>
  <si>
    <t>10101011828</t>
  </si>
  <si>
    <t>李引淑</t>
  </si>
  <si>
    <t>65</t>
  </si>
  <si>
    <t>10101012020</t>
  </si>
  <si>
    <t>朱春菊</t>
  </si>
  <si>
    <t>10101010718</t>
  </si>
  <si>
    <t>黄莹莹</t>
  </si>
  <si>
    <t>62</t>
  </si>
  <si>
    <t>10101010319</t>
  </si>
  <si>
    <t>王梁英</t>
  </si>
  <si>
    <t>64.5</t>
  </si>
  <si>
    <t>10101010420</t>
  </si>
  <si>
    <t>苏江小</t>
  </si>
  <si>
    <t>10101011124</t>
  </si>
  <si>
    <t>王雅</t>
  </si>
  <si>
    <t>10101011511</t>
  </si>
  <si>
    <t>黄凯俪</t>
  </si>
  <si>
    <t>10101011503</t>
  </si>
  <si>
    <t>黄冠丹</t>
  </si>
  <si>
    <t>10101010824</t>
  </si>
  <si>
    <t>陈文丹</t>
  </si>
  <si>
    <t>10101010120</t>
  </si>
  <si>
    <t>罗小红</t>
  </si>
  <si>
    <t>10101010323</t>
  </si>
  <si>
    <t>陈冬苗</t>
  </si>
  <si>
    <t>10101010516</t>
  </si>
  <si>
    <t>邓丽娇</t>
  </si>
  <si>
    <t>10101011820</t>
  </si>
  <si>
    <t>李浩萍</t>
  </si>
  <si>
    <t>10101010615</t>
  </si>
  <si>
    <t>陈燕转</t>
  </si>
  <si>
    <t>10101010202</t>
  </si>
  <si>
    <t>许兰茶</t>
  </si>
  <si>
    <t>10101010714</t>
  </si>
  <si>
    <t>李金菊</t>
  </si>
  <si>
    <t>10101011314</t>
  </si>
  <si>
    <t>李明利</t>
  </si>
  <si>
    <t>10101010912</t>
  </si>
  <si>
    <t>符小玲</t>
  </si>
  <si>
    <t>66.5</t>
  </si>
  <si>
    <t>面试缺考</t>
  </si>
  <si>
    <t>0201-幼儿园2</t>
  </si>
  <si>
    <t>10101012904</t>
  </si>
  <si>
    <t>陈少霞</t>
  </si>
  <si>
    <t>10101012116</t>
  </si>
  <si>
    <t>黄琳琳</t>
  </si>
  <si>
    <t>10101012112</t>
  </si>
  <si>
    <t>林利</t>
  </si>
  <si>
    <t>10101013719</t>
  </si>
  <si>
    <t>李诺</t>
  </si>
  <si>
    <t>60</t>
  </si>
  <si>
    <t>10101013529</t>
  </si>
  <si>
    <t>陈丽</t>
  </si>
  <si>
    <t>73</t>
  </si>
  <si>
    <t>10101012601</t>
  </si>
  <si>
    <t>顾娟娟</t>
  </si>
  <si>
    <t>59</t>
  </si>
  <si>
    <t>10101013430</t>
  </si>
  <si>
    <t>邓婷丹</t>
  </si>
  <si>
    <t>58.5</t>
  </si>
  <si>
    <t>10101012327</t>
  </si>
  <si>
    <t>梁慧卿</t>
  </si>
  <si>
    <t>10101012718</t>
  </si>
  <si>
    <t>李振婧</t>
  </si>
  <si>
    <t>60.5</t>
  </si>
  <si>
    <t>10101013723</t>
  </si>
  <si>
    <t>符沥元</t>
  </si>
  <si>
    <t>10101012326</t>
  </si>
  <si>
    <t>林村蓉</t>
  </si>
  <si>
    <t>58</t>
  </si>
  <si>
    <t>10101013323</t>
  </si>
  <si>
    <t>李秀萍</t>
  </si>
  <si>
    <t>59.5</t>
  </si>
  <si>
    <t>10101013125</t>
  </si>
  <si>
    <t>唐世锐</t>
  </si>
  <si>
    <t>10101013428</t>
  </si>
  <si>
    <t>韩柳青</t>
  </si>
  <si>
    <t>10101012906</t>
  </si>
  <si>
    <t>陈丽珏</t>
  </si>
  <si>
    <t>10101012429</t>
  </si>
  <si>
    <t>冯春柳</t>
  </si>
  <si>
    <t>10101012305</t>
  </si>
  <si>
    <t>赖亚霞</t>
  </si>
  <si>
    <t>10101013317</t>
  </si>
  <si>
    <t>吴丽平</t>
  </si>
  <si>
    <t>10101012707</t>
  </si>
  <si>
    <t>王燕妮</t>
  </si>
  <si>
    <t>王琬</t>
  </si>
  <si>
    <t>10101012908</t>
  </si>
  <si>
    <t>符释文</t>
  </si>
  <si>
    <t>10101012919</t>
  </si>
  <si>
    <t>吴琪琦</t>
  </si>
  <si>
    <t>10101013701</t>
  </si>
  <si>
    <t>杨小燕</t>
  </si>
  <si>
    <t>10101013024</t>
  </si>
  <si>
    <t>王明禧</t>
  </si>
  <si>
    <t>10101012912</t>
  </si>
  <si>
    <t>黄春爱</t>
  </si>
  <si>
    <t>10101012818</t>
  </si>
  <si>
    <t>裴林心</t>
  </si>
  <si>
    <t>10101013408</t>
  </si>
  <si>
    <t>符博妃</t>
  </si>
  <si>
    <t>10101013611</t>
  </si>
  <si>
    <t>陈秋彬</t>
  </si>
  <si>
    <t>10101013215</t>
  </si>
  <si>
    <t>吴艳雯</t>
  </si>
  <si>
    <t>10101012511</t>
  </si>
  <si>
    <t>王子叶</t>
  </si>
  <si>
    <t>10101012614</t>
  </si>
  <si>
    <t>陈玉</t>
  </si>
  <si>
    <t>10101013412</t>
  </si>
  <si>
    <t>王微</t>
  </si>
  <si>
    <t>10101013013</t>
  </si>
  <si>
    <t>陈石彩</t>
  </si>
  <si>
    <t>10101012412</t>
  </si>
  <si>
    <t>王燕媚</t>
  </si>
  <si>
    <t>0301-幼儿园3</t>
  </si>
  <si>
    <t>10101014027</t>
  </si>
  <si>
    <t>蔡蔓</t>
  </si>
  <si>
    <t>70</t>
  </si>
  <si>
    <t>10101014622</t>
  </si>
  <si>
    <t>黄允凤</t>
  </si>
  <si>
    <t>69</t>
  </si>
  <si>
    <t>10101014720</t>
  </si>
  <si>
    <t>陈贤娴</t>
  </si>
  <si>
    <t>10101014226</t>
  </si>
  <si>
    <t>王琼短</t>
  </si>
  <si>
    <t>10101013829</t>
  </si>
  <si>
    <t>徐怡</t>
  </si>
  <si>
    <t>10101014102</t>
  </si>
  <si>
    <t>符少丹</t>
  </si>
  <si>
    <t>10101013909</t>
  </si>
  <si>
    <t>吴金波</t>
  </si>
  <si>
    <t>10101013809</t>
  </si>
  <si>
    <t>许颖慧</t>
  </si>
  <si>
    <t>10101013903</t>
  </si>
  <si>
    <t>陈仙</t>
  </si>
  <si>
    <t>10101014317</t>
  </si>
  <si>
    <t>庄海新</t>
  </si>
  <si>
    <t>10101014024</t>
  </si>
  <si>
    <t>邹升梅</t>
  </si>
  <si>
    <t>10101014628</t>
  </si>
  <si>
    <t>梁晓巧</t>
  </si>
  <si>
    <t>57.5</t>
  </si>
  <si>
    <t>10101014604</t>
  </si>
  <si>
    <t>陈有桃</t>
  </si>
  <si>
    <t>10101014320</t>
  </si>
  <si>
    <t>沈小惠</t>
  </si>
  <si>
    <t>10101014627</t>
  </si>
  <si>
    <t>陈倩倩</t>
  </si>
  <si>
    <t>10101014005</t>
  </si>
  <si>
    <t>潘丽敏</t>
  </si>
  <si>
    <t>10101014514</t>
  </si>
  <si>
    <t>李秋娣</t>
  </si>
  <si>
    <t>10101014617</t>
  </si>
  <si>
    <t>云文辉</t>
  </si>
  <si>
    <t>57</t>
  </si>
  <si>
    <t>10101014305</t>
  </si>
  <si>
    <t>许慧思</t>
  </si>
  <si>
    <t>10101014303</t>
  </si>
  <si>
    <t>邓钦瑜</t>
  </si>
  <si>
    <t>10101014624</t>
  </si>
  <si>
    <t>王春艳</t>
  </si>
  <si>
    <t>10101014120</t>
  </si>
  <si>
    <t>黎爱女</t>
  </si>
  <si>
    <t>10101014206</t>
  </si>
  <si>
    <t>吴春妹</t>
  </si>
  <si>
    <t>10101014119</t>
  </si>
  <si>
    <t>洪菁穗</t>
  </si>
  <si>
    <t>10101014105</t>
  </si>
  <si>
    <t>朱晓慧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</si>
</sst>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仿宋_GB2312"/>
      <charset val="134"/>
    </font>
    <font>
      <sz val="14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8"/>
      <name val="MS Sans Serif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 applyAlignment="0">
      <alignment vertical="top" wrapText="1"/>
      <protection locked="0"/>
    </xf>
  </cellStyleXfs>
  <cellXfs count="1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49" applyFont="1" applyFill="1" applyAlignment="1" applyProtection="1">
      <alignment horizontal="center" vertical="center" wrapText="1"/>
    </xf>
    <xf numFmtId="176" fontId="1" fillId="0" borderId="0" xfId="49" applyNumberFormat="1" applyFont="1" applyFill="1" applyAlignment="1" applyProtection="1">
      <alignment horizontal="center" vertical="center" wrapText="1"/>
    </xf>
    <xf numFmtId="0" fontId="2" fillId="0" borderId="1" xfId="49" applyFont="1" applyFill="1" applyBorder="1" applyAlignment="1">
      <alignment horizontal="center" vertical="center"/>
      <protection locked="0"/>
    </xf>
    <xf numFmtId="176" fontId="2" fillId="0" borderId="1" xfId="49" applyNumberFormat="1" applyFont="1" applyFill="1" applyBorder="1" applyAlignment="1">
      <alignment horizontal="center" vertical="center" wrapText="1"/>
      <protection locked="0"/>
    </xf>
    <xf numFmtId="176" fontId="2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view="pageBreakPreview" zoomScaleNormal="100" zoomScaleSheetLayoutView="100" workbookViewId="0">
      <selection activeCell="L7" sqref="L7"/>
    </sheetView>
  </sheetViews>
  <sheetFormatPr defaultColWidth="9" defaultRowHeight="29" customHeight="1"/>
  <cols>
    <col min="1" max="1" width="8.5" style="2" customWidth="1"/>
    <col min="2" max="2" width="19.1296296296296" style="2" customWidth="1"/>
    <col min="3" max="3" width="18.8796296296296" style="2" customWidth="1"/>
    <col min="4" max="4" width="12.8796296296296" style="2" customWidth="1"/>
    <col min="5" max="5" width="11.5" style="2" customWidth="1"/>
    <col min="6" max="6" width="17" style="3" customWidth="1"/>
    <col min="7" max="7" width="13.1296296296296" style="3" customWidth="1"/>
    <col min="8" max="8" width="16.5" style="3" customWidth="1"/>
    <col min="9" max="9" width="14.6296296296296" style="3" customWidth="1"/>
    <col min="10" max="10" width="13.25" style="4" customWidth="1"/>
    <col min="11" max="16384" width="9" style="2"/>
  </cols>
  <sheetData>
    <row r="1" s="1" customFormat="1" ht="83" customHeight="1" spans="1:10">
      <c r="A1" s="5" t="s">
        <v>0</v>
      </c>
      <c r="B1" s="5"/>
      <c r="C1" s="5"/>
      <c r="D1" s="5"/>
      <c r="E1" s="5"/>
      <c r="F1" s="6"/>
      <c r="G1" s="6"/>
      <c r="H1" s="6"/>
      <c r="I1" s="6"/>
      <c r="J1" s="5"/>
    </row>
    <row r="2" s="1" customFormat="1" ht="3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7" t="s">
        <v>10</v>
      </c>
    </row>
    <row r="3" customHeight="1" spans="1:10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1">
        <f t="shared" ref="F3:F66" si="0">E3*0.6</f>
        <v>40.8</v>
      </c>
      <c r="G3" s="11">
        <v>82.6</v>
      </c>
      <c r="H3" s="11">
        <f t="shared" ref="H3:H66" si="1">G3*0.4</f>
        <v>33.04</v>
      </c>
      <c r="I3" s="11">
        <f t="shared" ref="I3:I66" si="2">F3+H3</f>
        <v>73.84</v>
      </c>
      <c r="J3" s="12"/>
    </row>
    <row r="4" customHeight="1" spans="1:10">
      <c r="A4" s="10">
        <v>2</v>
      </c>
      <c r="B4" s="10" t="s">
        <v>11</v>
      </c>
      <c r="C4" s="10" t="s">
        <v>15</v>
      </c>
      <c r="D4" s="10" t="s">
        <v>16</v>
      </c>
      <c r="E4" s="10" t="s">
        <v>17</v>
      </c>
      <c r="F4" s="11">
        <f t="shared" si="0"/>
        <v>40.2</v>
      </c>
      <c r="G4" s="11">
        <v>83</v>
      </c>
      <c r="H4" s="11">
        <f t="shared" si="1"/>
        <v>33.2</v>
      </c>
      <c r="I4" s="11">
        <f t="shared" si="2"/>
        <v>73.4</v>
      </c>
      <c r="J4" s="12"/>
    </row>
    <row r="5" customHeight="1" spans="1:10">
      <c r="A5" s="10">
        <v>3</v>
      </c>
      <c r="B5" s="10" t="s">
        <v>11</v>
      </c>
      <c r="C5" s="10" t="s">
        <v>18</v>
      </c>
      <c r="D5" s="10" t="s">
        <v>19</v>
      </c>
      <c r="E5" s="10" t="s">
        <v>20</v>
      </c>
      <c r="F5" s="11">
        <f t="shared" si="0"/>
        <v>37.8</v>
      </c>
      <c r="G5" s="11">
        <v>87.4</v>
      </c>
      <c r="H5" s="11">
        <f t="shared" si="1"/>
        <v>34.96</v>
      </c>
      <c r="I5" s="11">
        <f t="shared" si="2"/>
        <v>72.76</v>
      </c>
      <c r="J5" s="12"/>
    </row>
    <row r="6" customHeight="1" spans="1:10">
      <c r="A6" s="10">
        <v>4</v>
      </c>
      <c r="B6" s="10" t="s">
        <v>11</v>
      </c>
      <c r="C6" s="10" t="s">
        <v>21</v>
      </c>
      <c r="D6" s="10" t="s">
        <v>22</v>
      </c>
      <c r="E6" s="10" t="s">
        <v>20</v>
      </c>
      <c r="F6" s="11">
        <f t="shared" si="0"/>
        <v>37.8</v>
      </c>
      <c r="G6" s="11">
        <v>84</v>
      </c>
      <c r="H6" s="11">
        <f t="shared" si="1"/>
        <v>33.6</v>
      </c>
      <c r="I6" s="11">
        <f t="shared" si="2"/>
        <v>71.4</v>
      </c>
      <c r="J6" s="12"/>
    </row>
    <row r="7" customHeight="1" spans="1:10">
      <c r="A7" s="10">
        <v>5</v>
      </c>
      <c r="B7" s="10" t="s">
        <v>11</v>
      </c>
      <c r="C7" s="10" t="s">
        <v>23</v>
      </c>
      <c r="D7" s="10" t="s">
        <v>24</v>
      </c>
      <c r="E7" s="10" t="s">
        <v>14</v>
      </c>
      <c r="F7" s="11">
        <f t="shared" si="0"/>
        <v>40.8</v>
      </c>
      <c r="G7" s="11">
        <v>73.4</v>
      </c>
      <c r="H7" s="11">
        <f t="shared" si="1"/>
        <v>29.36</v>
      </c>
      <c r="I7" s="11">
        <f t="shared" si="2"/>
        <v>70.16</v>
      </c>
      <c r="J7" s="12"/>
    </row>
    <row r="8" customHeight="1" spans="1:10">
      <c r="A8" s="10">
        <v>6</v>
      </c>
      <c r="B8" s="10" t="s">
        <v>11</v>
      </c>
      <c r="C8" s="10" t="s">
        <v>25</v>
      </c>
      <c r="D8" s="10" t="s">
        <v>26</v>
      </c>
      <c r="E8" s="10" t="s">
        <v>14</v>
      </c>
      <c r="F8" s="11">
        <f t="shared" si="0"/>
        <v>40.8</v>
      </c>
      <c r="G8" s="11">
        <v>73</v>
      </c>
      <c r="H8" s="11">
        <f t="shared" si="1"/>
        <v>29.2</v>
      </c>
      <c r="I8" s="11">
        <f t="shared" si="2"/>
        <v>70</v>
      </c>
      <c r="J8" s="12"/>
    </row>
    <row r="9" customHeight="1" spans="1:10">
      <c r="A9" s="10">
        <v>7</v>
      </c>
      <c r="B9" s="10" t="s">
        <v>11</v>
      </c>
      <c r="C9" s="10" t="s">
        <v>27</v>
      </c>
      <c r="D9" s="10" t="s">
        <v>28</v>
      </c>
      <c r="E9" s="10" t="s">
        <v>29</v>
      </c>
      <c r="F9" s="11">
        <f t="shared" si="0"/>
        <v>37.5</v>
      </c>
      <c r="G9" s="11">
        <v>79.8</v>
      </c>
      <c r="H9" s="11">
        <f t="shared" si="1"/>
        <v>31.92</v>
      </c>
      <c r="I9" s="11">
        <f t="shared" si="2"/>
        <v>69.42</v>
      </c>
      <c r="J9" s="12"/>
    </row>
    <row r="10" customHeight="1" spans="1:10">
      <c r="A10" s="10">
        <v>8</v>
      </c>
      <c r="B10" s="10" t="s">
        <v>11</v>
      </c>
      <c r="C10" s="10" t="s">
        <v>30</v>
      </c>
      <c r="D10" s="10" t="s">
        <v>31</v>
      </c>
      <c r="E10" s="10" t="s">
        <v>17</v>
      </c>
      <c r="F10" s="11">
        <f t="shared" si="0"/>
        <v>40.2</v>
      </c>
      <c r="G10" s="11">
        <v>72.6</v>
      </c>
      <c r="H10" s="11">
        <f t="shared" si="1"/>
        <v>29.04</v>
      </c>
      <c r="I10" s="11">
        <f t="shared" si="2"/>
        <v>69.24</v>
      </c>
      <c r="J10" s="12"/>
    </row>
    <row r="11" customHeight="1" spans="1:10">
      <c r="A11" s="10">
        <v>9</v>
      </c>
      <c r="B11" s="10" t="s">
        <v>11</v>
      </c>
      <c r="C11" s="10" t="s">
        <v>32</v>
      </c>
      <c r="D11" s="10" t="s">
        <v>33</v>
      </c>
      <c r="E11" s="10" t="s">
        <v>34</v>
      </c>
      <c r="F11" s="11">
        <f t="shared" si="0"/>
        <v>36.9</v>
      </c>
      <c r="G11" s="11">
        <v>78.4</v>
      </c>
      <c r="H11" s="11">
        <f t="shared" si="1"/>
        <v>31.36</v>
      </c>
      <c r="I11" s="11">
        <f t="shared" si="2"/>
        <v>68.26</v>
      </c>
      <c r="J11" s="12"/>
    </row>
    <row r="12" customHeight="1" spans="1:10">
      <c r="A12" s="10">
        <v>10</v>
      </c>
      <c r="B12" s="10" t="s">
        <v>11</v>
      </c>
      <c r="C12" s="10" t="s">
        <v>35</v>
      </c>
      <c r="D12" s="10" t="s">
        <v>36</v>
      </c>
      <c r="E12" s="10" t="s">
        <v>29</v>
      </c>
      <c r="F12" s="11">
        <f t="shared" si="0"/>
        <v>37.5</v>
      </c>
      <c r="G12" s="11">
        <v>76.2</v>
      </c>
      <c r="H12" s="11">
        <f t="shared" si="1"/>
        <v>30.48</v>
      </c>
      <c r="I12" s="11">
        <f t="shared" si="2"/>
        <v>67.98</v>
      </c>
      <c r="J12" s="12"/>
    </row>
    <row r="13" customHeight="1" spans="1:10">
      <c r="A13" s="10">
        <v>11</v>
      </c>
      <c r="B13" s="10" t="s">
        <v>11</v>
      </c>
      <c r="C13" s="10" t="s">
        <v>37</v>
      </c>
      <c r="D13" s="10" t="s">
        <v>38</v>
      </c>
      <c r="E13" s="10" t="s">
        <v>20</v>
      </c>
      <c r="F13" s="11">
        <f t="shared" si="0"/>
        <v>37.8</v>
      </c>
      <c r="G13" s="11">
        <v>74.4</v>
      </c>
      <c r="H13" s="11">
        <f t="shared" si="1"/>
        <v>29.76</v>
      </c>
      <c r="I13" s="11">
        <f t="shared" si="2"/>
        <v>67.56</v>
      </c>
      <c r="J13" s="12"/>
    </row>
    <row r="14" customHeight="1" spans="1:10">
      <c r="A14" s="10">
        <v>12</v>
      </c>
      <c r="B14" s="10" t="s">
        <v>11</v>
      </c>
      <c r="C14" s="10" t="s">
        <v>39</v>
      </c>
      <c r="D14" s="10" t="s">
        <v>40</v>
      </c>
      <c r="E14" s="10" t="s">
        <v>41</v>
      </c>
      <c r="F14" s="11">
        <f t="shared" si="0"/>
        <v>38.4</v>
      </c>
      <c r="G14" s="11">
        <v>72.6</v>
      </c>
      <c r="H14" s="11">
        <f t="shared" si="1"/>
        <v>29.04</v>
      </c>
      <c r="I14" s="11">
        <f t="shared" si="2"/>
        <v>67.44</v>
      </c>
      <c r="J14" s="12"/>
    </row>
    <row r="15" customHeight="1" spans="1:10">
      <c r="A15" s="10">
        <v>13</v>
      </c>
      <c r="B15" s="10" t="s">
        <v>11</v>
      </c>
      <c r="C15" s="10" t="s">
        <v>42</v>
      </c>
      <c r="D15" s="10" t="s">
        <v>43</v>
      </c>
      <c r="E15" s="10" t="s">
        <v>44</v>
      </c>
      <c r="F15" s="11">
        <f t="shared" si="0"/>
        <v>36.6</v>
      </c>
      <c r="G15" s="11">
        <v>75.8</v>
      </c>
      <c r="H15" s="11">
        <f t="shared" si="1"/>
        <v>30.32</v>
      </c>
      <c r="I15" s="11">
        <f t="shared" si="2"/>
        <v>66.92</v>
      </c>
      <c r="J15" s="12"/>
    </row>
    <row r="16" customHeight="1" spans="1:10">
      <c r="A16" s="10">
        <v>14</v>
      </c>
      <c r="B16" s="10" t="s">
        <v>11</v>
      </c>
      <c r="C16" s="10" t="s">
        <v>45</v>
      </c>
      <c r="D16" s="10" t="s">
        <v>46</v>
      </c>
      <c r="E16" s="10" t="s">
        <v>47</v>
      </c>
      <c r="F16" s="11">
        <f t="shared" si="0"/>
        <v>38.1</v>
      </c>
      <c r="G16" s="11">
        <v>71.8</v>
      </c>
      <c r="H16" s="11">
        <f t="shared" si="1"/>
        <v>28.72</v>
      </c>
      <c r="I16" s="11">
        <f t="shared" si="2"/>
        <v>66.82</v>
      </c>
      <c r="J16" s="12"/>
    </row>
    <row r="17" customHeight="1" spans="1:10">
      <c r="A17" s="10">
        <v>15</v>
      </c>
      <c r="B17" s="10" t="s">
        <v>11</v>
      </c>
      <c r="C17" s="10" t="s">
        <v>48</v>
      </c>
      <c r="D17" s="10" t="s">
        <v>49</v>
      </c>
      <c r="E17" s="10" t="s">
        <v>44</v>
      </c>
      <c r="F17" s="11">
        <f t="shared" si="0"/>
        <v>36.6</v>
      </c>
      <c r="G17" s="11">
        <v>74.8</v>
      </c>
      <c r="H17" s="11">
        <f t="shared" si="1"/>
        <v>29.92</v>
      </c>
      <c r="I17" s="11">
        <f t="shared" si="2"/>
        <v>66.52</v>
      </c>
      <c r="J17" s="12"/>
    </row>
    <row r="18" customHeight="1" spans="1:10">
      <c r="A18" s="10">
        <v>16</v>
      </c>
      <c r="B18" s="10" t="s">
        <v>11</v>
      </c>
      <c r="C18" s="10" t="s">
        <v>50</v>
      </c>
      <c r="D18" s="10" t="s">
        <v>51</v>
      </c>
      <c r="E18" s="10" t="s">
        <v>52</v>
      </c>
      <c r="F18" s="11">
        <f t="shared" si="0"/>
        <v>39</v>
      </c>
      <c r="G18" s="11">
        <v>67</v>
      </c>
      <c r="H18" s="11">
        <f t="shared" si="1"/>
        <v>26.8</v>
      </c>
      <c r="I18" s="11">
        <f t="shared" si="2"/>
        <v>65.8</v>
      </c>
      <c r="J18" s="12"/>
    </row>
    <row r="19" customHeight="1" spans="1:10">
      <c r="A19" s="10">
        <v>17</v>
      </c>
      <c r="B19" s="10" t="s">
        <v>11</v>
      </c>
      <c r="C19" s="10" t="s">
        <v>53</v>
      </c>
      <c r="D19" s="10" t="s">
        <v>54</v>
      </c>
      <c r="E19" s="10" t="s">
        <v>34</v>
      </c>
      <c r="F19" s="11">
        <f t="shared" si="0"/>
        <v>36.9</v>
      </c>
      <c r="G19" s="11">
        <v>71.8</v>
      </c>
      <c r="H19" s="11">
        <f t="shared" si="1"/>
        <v>28.72</v>
      </c>
      <c r="I19" s="11">
        <f t="shared" si="2"/>
        <v>65.62</v>
      </c>
      <c r="J19" s="12"/>
    </row>
    <row r="20" customHeight="1" spans="1:10">
      <c r="A20" s="10">
        <v>18</v>
      </c>
      <c r="B20" s="10" t="s">
        <v>11</v>
      </c>
      <c r="C20" s="10" t="s">
        <v>55</v>
      </c>
      <c r="D20" s="10" t="s">
        <v>56</v>
      </c>
      <c r="E20" s="10" t="s">
        <v>57</v>
      </c>
      <c r="F20" s="11">
        <f t="shared" si="0"/>
        <v>37.2</v>
      </c>
      <c r="G20" s="11">
        <v>70.6</v>
      </c>
      <c r="H20" s="11">
        <f t="shared" si="1"/>
        <v>28.24</v>
      </c>
      <c r="I20" s="11">
        <f t="shared" si="2"/>
        <v>65.44</v>
      </c>
      <c r="J20" s="12"/>
    </row>
    <row r="21" customHeight="1" spans="1:10">
      <c r="A21" s="10">
        <v>19</v>
      </c>
      <c r="B21" s="10" t="s">
        <v>11</v>
      </c>
      <c r="C21" s="10" t="s">
        <v>58</v>
      </c>
      <c r="D21" s="10" t="s">
        <v>59</v>
      </c>
      <c r="E21" s="10" t="s">
        <v>60</v>
      </c>
      <c r="F21" s="11">
        <f t="shared" si="0"/>
        <v>38.7</v>
      </c>
      <c r="G21" s="11">
        <v>66.4</v>
      </c>
      <c r="H21" s="11">
        <f t="shared" si="1"/>
        <v>26.56</v>
      </c>
      <c r="I21" s="11">
        <f t="shared" si="2"/>
        <v>65.26</v>
      </c>
      <c r="J21" s="12"/>
    </row>
    <row r="22" customHeight="1" spans="1:10">
      <c r="A22" s="10">
        <v>20</v>
      </c>
      <c r="B22" s="10" t="s">
        <v>11</v>
      </c>
      <c r="C22" s="10" t="s">
        <v>61</v>
      </c>
      <c r="D22" s="10" t="s">
        <v>62</v>
      </c>
      <c r="E22" s="10" t="s">
        <v>52</v>
      </c>
      <c r="F22" s="11">
        <f t="shared" si="0"/>
        <v>39</v>
      </c>
      <c r="G22" s="11">
        <v>65.4</v>
      </c>
      <c r="H22" s="11">
        <f t="shared" si="1"/>
        <v>26.16</v>
      </c>
      <c r="I22" s="11">
        <f t="shared" si="2"/>
        <v>65.16</v>
      </c>
      <c r="J22" s="12"/>
    </row>
    <row r="23" customHeight="1" spans="1:10">
      <c r="A23" s="10">
        <v>21</v>
      </c>
      <c r="B23" s="10" t="s">
        <v>11</v>
      </c>
      <c r="C23" s="10" t="s">
        <v>63</v>
      </c>
      <c r="D23" s="10" t="s">
        <v>64</v>
      </c>
      <c r="E23" s="10" t="s">
        <v>34</v>
      </c>
      <c r="F23" s="11">
        <f t="shared" si="0"/>
        <v>36.9</v>
      </c>
      <c r="G23" s="11">
        <v>70</v>
      </c>
      <c r="H23" s="11">
        <f t="shared" si="1"/>
        <v>28</v>
      </c>
      <c r="I23" s="11">
        <f t="shared" si="2"/>
        <v>64.9</v>
      </c>
      <c r="J23" s="12"/>
    </row>
    <row r="24" customHeight="1" spans="1:10">
      <c r="A24" s="10">
        <v>22</v>
      </c>
      <c r="B24" s="10" t="s">
        <v>11</v>
      </c>
      <c r="C24" s="10" t="s">
        <v>65</v>
      </c>
      <c r="D24" s="10" t="s">
        <v>66</v>
      </c>
      <c r="E24" s="10" t="s">
        <v>14</v>
      </c>
      <c r="F24" s="11">
        <f t="shared" si="0"/>
        <v>40.8</v>
      </c>
      <c r="G24" s="11">
        <v>59.6</v>
      </c>
      <c r="H24" s="11">
        <f t="shared" si="1"/>
        <v>23.84</v>
      </c>
      <c r="I24" s="11">
        <f t="shared" si="2"/>
        <v>64.64</v>
      </c>
      <c r="J24" s="12"/>
    </row>
    <row r="25" customHeight="1" spans="1:10">
      <c r="A25" s="10">
        <v>23</v>
      </c>
      <c r="B25" s="10" t="s">
        <v>11</v>
      </c>
      <c r="C25" s="10" t="s">
        <v>67</v>
      </c>
      <c r="D25" s="10" t="s">
        <v>68</v>
      </c>
      <c r="E25" s="10" t="s">
        <v>41</v>
      </c>
      <c r="F25" s="11">
        <f t="shared" si="0"/>
        <v>38.4</v>
      </c>
      <c r="G25" s="11">
        <v>63.8</v>
      </c>
      <c r="H25" s="11">
        <f t="shared" si="1"/>
        <v>25.52</v>
      </c>
      <c r="I25" s="11">
        <f t="shared" si="2"/>
        <v>63.92</v>
      </c>
      <c r="J25" s="12"/>
    </row>
    <row r="26" customHeight="1" spans="1:10">
      <c r="A26" s="10">
        <v>24</v>
      </c>
      <c r="B26" s="10" t="s">
        <v>11</v>
      </c>
      <c r="C26" s="10" t="s">
        <v>69</v>
      </c>
      <c r="D26" s="10" t="s">
        <v>70</v>
      </c>
      <c r="E26" s="10" t="s">
        <v>20</v>
      </c>
      <c r="F26" s="11">
        <f t="shared" si="0"/>
        <v>37.8</v>
      </c>
      <c r="G26" s="11">
        <v>64.4</v>
      </c>
      <c r="H26" s="11">
        <f t="shared" si="1"/>
        <v>25.76</v>
      </c>
      <c r="I26" s="11">
        <f t="shared" si="2"/>
        <v>63.56</v>
      </c>
      <c r="J26" s="12"/>
    </row>
    <row r="27" customHeight="1" spans="1:10">
      <c r="A27" s="10">
        <v>25</v>
      </c>
      <c r="B27" s="10" t="s">
        <v>11</v>
      </c>
      <c r="C27" s="10" t="s">
        <v>71</v>
      </c>
      <c r="D27" s="10" t="s">
        <v>72</v>
      </c>
      <c r="E27" s="10" t="s">
        <v>57</v>
      </c>
      <c r="F27" s="11">
        <f t="shared" si="0"/>
        <v>37.2</v>
      </c>
      <c r="G27" s="11">
        <v>65.6</v>
      </c>
      <c r="H27" s="11">
        <f t="shared" si="1"/>
        <v>26.24</v>
      </c>
      <c r="I27" s="11">
        <f t="shared" si="2"/>
        <v>63.44</v>
      </c>
      <c r="J27" s="12"/>
    </row>
    <row r="28" customHeight="1" spans="1:10">
      <c r="A28" s="10">
        <v>26</v>
      </c>
      <c r="B28" s="10" t="s">
        <v>11</v>
      </c>
      <c r="C28" s="10" t="s">
        <v>73</v>
      </c>
      <c r="D28" s="10" t="s">
        <v>74</v>
      </c>
      <c r="E28" s="10" t="s">
        <v>29</v>
      </c>
      <c r="F28" s="11">
        <f t="shared" si="0"/>
        <v>37.5</v>
      </c>
      <c r="G28" s="11">
        <v>64.8</v>
      </c>
      <c r="H28" s="11">
        <f t="shared" si="1"/>
        <v>25.92</v>
      </c>
      <c r="I28" s="11">
        <f t="shared" si="2"/>
        <v>63.42</v>
      </c>
      <c r="J28" s="12"/>
    </row>
    <row r="29" customHeight="1" spans="1:10">
      <c r="A29" s="10">
        <v>27</v>
      </c>
      <c r="B29" s="10" t="s">
        <v>11</v>
      </c>
      <c r="C29" s="10" t="s">
        <v>75</v>
      </c>
      <c r="D29" s="10" t="s">
        <v>76</v>
      </c>
      <c r="E29" s="10" t="s">
        <v>20</v>
      </c>
      <c r="F29" s="11">
        <f t="shared" si="0"/>
        <v>37.8</v>
      </c>
      <c r="G29" s="11">
        <v>63.6</v>
      </c>
      <c r="H29" s="11">
        <f t="shared" si="1"/>
        <v>25.44</v>
      </c>
      <c r="I29" s="11">
        <f t="shared" si="2"/>
        <v>63.24</v>
      </c>
      <c r="J29" s="12"/>
    </row>
    <row r="30" customHeight="1" spans="1:10">
      <c r="A30" s="10">
        <v>28</v>
      </c>
      <c r="B30" s="10" t="s">
        <v>11</v>
      </c>
      <c r="C30" s="10" t="s">
        <v>77</v>
      </c>
      <c r="D30" s="10" t="s">
        <v>78</v>
      </c>
      <c r="E30" s="10" t="s">
        <v>57</v>
      </c>
      <c r="F30" s="11">
        <f t="shared" si="0"/>
        <v>37.2</v>
      </c>
      <c r="G30" s="11">
        <v>61.8</v>
      </c>
      <c r="H30" s="11">
        <f t="shared" si="1"/>
        <v>24.72</v>
      </c>
      <c r="I30" s="11">
        <f t="shared" si="2"/>
        <v>61.92</v>
      </c>
      <c r="J30" s="12"/>
    </row>
    <row r="31" customHeight="1" spans="1:10">
      <c r="A31" s="10">
        <v>29</v>
      </c>
      <c r="B31" s="10" t="s">
        <v>11</v>
      </c>
      <c r="C31" s="10" t="s">
        <v>79</v>
      </c>
      <c r="D31" s="10" t="s">
        <v>80</v>
      </c>
      <c r="E31" s="10" t="s">
        <v>41</v>
      </c>
      <c r="F31" s="11">
        <f t="shared" si="0"/>
        <v>38.4</v>
      </c>
      <c r="G31" s="11">
        <v>58.4</v>
      </c>
      <c r="H31" s="11">
        <f t="shared" si="1"/>
        <v>23.36</v>
      </c>
      <c r="I31" s="11">
        <f t="shared" si="2"/>
        <v>61.76</v>
      </c>
      <c r="J31" s="12"/>
    </row>
    <row r="32" customHeight="1" spans="1:10">
      <c r="A32" s="10">
        <v>30</v>
      </c>
      <c r="B32" s="10" t="s">
        <v>11</v>
      </c>
      <c r="C32" s="10" t="s">
        <v>81</v>
      </c>
      <c r="D32" s="10" t="s">
        <v>82</v>
      </c>
      <c r="E32" s="10" t="s">
        <v>44</v>
      </c>
      <c r="F32" s="11">
        <f t="shared" si="0"/>
        <v>36.6</v>
      </c>
      <c r="G32" s="11">
        <v>62.4</v>
      </c>
      <c r="H32" s="11">
        <f t="shared" si="1"/>
        <v>24.96</v>
      </c>
      <c r="I32" s="11">
        <f t="shared" si="2"/>
        <v>61.56</v>
      </c>
      <c r="J32" s="12"/>
    </row>
    <row r="33" customHeight="1" spans="1:10">
      <c r="A33" s="10">
        <v>31</v>
      </c>
      <c r="B33" s="10" t="s">
        <v>11</v>
      </c>
      <c r="C33" s="10" t="s">
        <v>83</v>
      </c>
      <c r="D33" s="10" t="s">
        <v>84</v>
      </c>
      <c r="E33" s="10" t="s">
        <v>47</v>
      </c>
      <c r="F33" s="11">
        <f t="shared" si="0"/>
        <v>38.1</v>
      </c>
      <c r="G33" s="11">
        <v>57.4</v>
      </c>
      <c r="H33" s="11">
        <f t="shared" si="1"/>
        <v>22.96</v>
      </c>
      <c r="I33" s="11">
        <f t="shared" si="2"/>
        <v>61.06</v>
      </c>
      <c r="J33" s="12"/>
    </row>
    <row r="34" customHeight="1" spans="1:10">
      <c r="A34" s="10">
        <v>32</v>
      </c>
      <c r="B34" s="10" t="s">
        <v>11</v>
      </c>
      <c r="C34" s="10" t="s">
        <v>85</v>
      </c>
      <c r="D34" s="10" t="s">
        <v>86</v>
      </c>
      <c r="E34" s="10" t="s">
        <v>47</v>
      </c>
      <c r="F34" s="11">
        <f t="shared" si="0"/>
        <v>38.1</v>
      </c>
      <c r="G34" s="11">
        <v>55.4</v>
      </c>
      <c r="H34" s="11">
        <f t="shared" si="1"/>
        <v>22.16</v>
      </c>
      <c r="I34" s="11">
        <f t="shared" si="2"/>
        <v>60.26</v>
      </c>
      <c r="J34" s="12"/>
    </row>
    <row r="35" customHeight="1" spans="1:10">
      <c r="A35" s="10">
        <v>33</v>
      </c>
      <c r="B35" s="10" t="s">
        <v>11</v>
      </c>
      <c r="C35" s="10" t="s">
        <v>87</v>
      </c>
      <c r="D35" s="10" t="s">
        <v>88</v>
      </c>
      <c r="E35" s="10" t="s">
        <v>89</v>
      </c>
      <c r="F35" s="11">
        <f t="shared" si="0"/>
        <v>39.9</v>
      </c>
      <c r="G35" s="11"/>
      <c r="H35" s="11">
        <f t="shared" si="1"/>
        <v>0</v>
      </c>
      <c r="I35" s="11">
        <f t="shared" si="2"/>
        <v>39.9</v>
      </c>
      <c r="J35" s="10" t="s">
        <v>90</v>
      </c>
    </row>
    <row r="36" customHeight="1" spans="1:10">
      <c r="A36" s="10">
        <v>1</v>
      </c>
      <c r="B36" s="10" t="s">
        <v>91</v>
      </c>
      <c r="C36" s="10" t="s">
        <v>92</v>
      </c>
      <c r="D36" s="10" t="s">
        <v>93</v>
      </c>
      <c r="E36" s="10" t="s">
        <v>89</v>
      </c>
      <c r="F36" s="11">
        <f t="shared" si="0"/>
        <v>39.9</v>
      </c>
      <c r="G36" s="11">
        <v>76</v>
      </c>
      <c r="H36" s="11">
        <f t="shared" si="1"/>
        <v>30.4</v>
      </c>
      <c r="I36" s="11">
        <f t="shared" si="2"/>
        <v>70.3</v>
      </c>
      <c r="J36" s="12"/>
    </row>
    <row r="37" customHeight="1" spans="1:10">
      <c r="A37" s="10">
        <v>2</v>
      </c>
      <c r="B37" s="10" t="s">
        <v>91</v>
      </c>
      <c r="C37" s="10" t="s">
        <v>94</v>
      </c>
      <c r="D37" s="10" t="s">
        <v>95</v>
      </c>
      <c r="E37" s="10" t="s">
        <v>89</v>
      </c>
      <c r="F37" s="11">
        <f t="shared" si="0"/>
        <v>39.9</v>
      </c>
      <c r="G37" s="11">
        <v>75.4</v>
      </c>
      <c r="H37" s="11">
        <f t="shared" si="1"/>
        <v>30.16</v>
      </c>
      <c r="I37" s="11">
        <f t="shared" si="2"/>
        <v>70.06</v>
      </c>
      <c r="J37" s="12"/>
    </row>
    <row r="38" customHeight="1" spans="1:10">
      <c r="A38" s="10">
        <v>3</v>
      </c>
      <c r="B38" s="10" t="s">
        <v>91</v>
      </c>
      <c r="C38" s="10" t="s">
        <v>96</v>
      </c>
      <c r="D38" s="10" t="s">
        <v>97</v>
      </c>
      <c r="E38" s="10" t="s">
        <v>20</v>
      </c>
      <c r="F38" s="11">
        <f t="shared" si="0"/>
        <v>37.8</v>
      </c>
      <c r="G38" s="11">
        <v>77.2</v>
      </c>
      <c r="H38" s="11">
        <f t="shared" si="1"/>
        <v>30.88</v>
      </c>
      <c r="I38" s="11">
        <f t="shared" si="2"/>
        <v>68.68</v>
      </c>
      <c r="J38" s="12"/>
    </row>
    <row r="39" customHeight="1" spans="1:10">
      <c r="A39" s="10">
        <v>4</v>
      </c>
      <c r="B39" s="10" t="s">
        <v>91</v>
      </c>
      <c r="C39" s="10" t="s">
        <v>98</v>
      </c>
      <c r="D39" s="10" t="s">
        <v>99</v>
      </c>
      <c r="E39" s="10" t="s">
        <v>100</v>
      </c>
      <c r="F39" s="11">
        <f t="shared" si="0"/>
        <v>36</v>
      </c>
      <c r="G39" s="11">
        <v>81.2</v>
      </c>
      <c r="H39" s="11">
        <f t="shared" si="1"/>
        <v>32.48</v>
      </c>
      <c r="I39" s="11">
        <f t="shared" si="2"/>
        <v>68.48</v>
      </c>
      <c r="J39" s="12"/>
    </row>
    <row r="40" customHeight="1" spans="1:10">
      <c r="A40" s="10">
        <v>5</v>
      </c>
      <c r="B40" s="10" t="s">
        <v>91</v>
      </c>
      <c r="C40" s="10" t="s">
        <v>101</v>
      </c>
      <c r="D40" s="10" t="s">
        <v>102</v>
      </c>
      <c r="E40" s="10" t="s">
        <v>103</v>
      </c>
      <c r="F40" s="11">
        <f t="shared" si="0"/>
        <v>43.8</v>
      </c>
      <c r="G40" s="11">
        <v>61</v>
      </c>
      <c r="H40" s="11">
        <f t="shared" si="1"/>
        <v>24.4</v>
      </c>
      <c r="I40" s="11">
        <f t="shared" si="2"/>
        <v>68.2</v>
      </c>
      <c r="J40" s="12"/>
    </row>
    <row r="41" customHeight="1" spans="1:10">
      <c r="A41" s="10">
        <v>6</v>
      </c>
      <c r="B41" s="10" t="s">
        <v>91</v>
      </c>
      <c r="C41" s="10" t="s">
        <v>104</v>
      </c>
      <c r="D41" s="10" t="s">
        <v>105</v>
      </c>
      <c r="E41" s="10" t="s">
        <v>106</v>
      </c>
      <c r="F41" s="11">
        <f t="shared" si="0"/>
        <v>35.4</v>
      </c>
      <c r="G41" s="11">
        <v>78.8</v>
      </c>
      <c r="H41" s="11">
        <f t="shared" si="1"/>
        <v>31.52</v>
      </c>
      <c r="I41" s="11">
        <f t="shared" si="2"/>
        <v>66.92</v>
      </c>
      <c r="J41" s="12"/>
    </row>
    <row r="42" customHeight="1" spans="1:10">
      <c r="A42" s="10">
        <v>7</v>
      </c>
      <c r="B42" s="10" t="s">
        <v>91</v>
      </c>
      <c r="C42" s="10" t="s">
        <v>107</v>
      </c>
      <c r="D42" s="10" t="s">
        <v>108</v>
      </c>
      <c r="E42" s="10" t="s">
        <v>109</v>
      </c>
      <c r="F42" s="11">
        <f t="shared" si="0"/>
        <v>35.1</v>
      </c>
      <c r="G42" s="11">
        <v>78.8</v>
      </c>
      <c r="H42" s="11">
        <f t="shared" si="1"/>
        <v>31.52</v>
      </c>
      <c r="I42" s="11">
        <f t="shared" si="2"/>
        <v>66.62</v>
      </c>
      <c r="J42" s="12"/>
    </row>
    <row r="43" customHeight="1" spans="1:10">
      <c r="A43" s="10">
        <v>8</v>
      </c>
      <c r="B43" s="10" t="s">
        <v>91</v>
      </c>
      <c r="C43" s="10" t="s">
        <v>110</v>
      </c>
      <c r="D43" s="10" t="s">
        <v>111</v>
      </c>
      <c r="E43" s="10" t="s">
        <v>106</v>
      </c>
      <c r="F43" s="11">
        <f t="shared" si="0"/>
        <v>35.4</v>
      </c>
      <c r="G43" s="11">
        <v>75</v>
      </c>
      <c r="H43" s="11">
        <f t="shared" si="1"/>
        <v>30</v>
      </c>
      <c r="I43" s="11">
        <f t="shared" si="2"/>
        <v>65.4</v>
      </c>
      <c r="J43" s="12"/>
    </row>
    <row r="44" customHeight="1" spans="1:10">
      <c r="A44" s="10">
        <v>9</v>
      </c>
      <c r="B44" s="10" t="s">
        <v>91</v>
      </c>
      <c r="C44" s="10" t="s">
        <v>112</v>
      </c>
      <c r="D44" s="10" t="s">
        <v>113</v>
      </c>
      <c r="E44" s="10" t="s">
        <v>114</v>
      </c>
      <c r="F44" s="11">
        <f t="shared" si="0"/>
        <v>36.3</v>
      </c>
      <c r="G44" s="11">
        <v>72.2</v>
      </c>
      <c r="H44" s="11">
        <f t="shared" si="1"/>
        <v>28.88</v>
      </c>
      <c r="I44" s="11">
        <f t="shared" si="2"/>
        <v>65.18</v>
      </c>
      <c r="J44" s="12"/>
    </row>
    <row r="45" customHeight="1" spans="1:10">
      <c r="A45" s="10">
        <v>10</v>
      </c>
      <c r="B45" s="10" t="s">
        <v>91</v>
      </c>
      <c r="C45" s="10" t="s">
        <v>115</v>
      </c>
      <c r="D45" s="10" t="s">
        <v>116</v>
      </c>
      <c r="E45" s="10" t="s">
        <v>109</v>
      </c>
      <c r="F45" s="11">
        <f t="shared" si="0"/>
        <v>35.1</v>
      </c>
      <c r="G45" s="11">
        <v>75.2</v>
      </c>
      <c r="H45" s="11">
        <f t="shared" si="1"/>
        <v>30.08</v>
      </c>
      <c r="I45" s="11">
        <f t="shared" si="2"/>
        <v>65.18</v>
      </c>
      <c r="J45" s="12"/>
    </row>
    <row r="46" customHeight="1" spans="1:10">
      <c r="A46" s="10">
        <v>11</v>
      </c>
      <c r="B46" s="10" t="s">
        <v>91</v>
      </c>
      <c r="C46" s="10" t="s">
        <v>117</v>
      </c>
      <c r="D46" s="10" t="s">
        <v>118</v>
      </c>
      <c r="E46" s="10" t="s">
        <v>119</v>
      </c>
      <c r="F46" s="11">
        <f t="shared" si="0"/>
        <v>34.8</v>
      </c>
      <c r="G46" s="11">
        <v>75.6</v>
      </c>
      <c r="H46" s="11">
        <f t="shared" si="1"/>
        <v>30.24</v>
      </c>
      <c r="I46" s="11">
        <f t="shared" si="2"/>
        <v>65.04</v>
      </c>
      <c r="J46" s="12"/>
    </row>
    <row r="47" customHeight="1" spans="1:10">
      <c r="A47" s="10">
        <v>12</v>
      </c>
      <c r="B47" s="10" t="s">
        <v>91</v>
      </c>
      <c r="C47" s="10" t="s">
        <v>120</v>
      </c>
      <c r="D47" s="10" t="s">
        <v>121</v>
      </c>
      <c r="E47" s="10" t="s">
        <v>122</v>
      </c>
      <c r="F47" s="11">
        <f t="shared" si="0"/>
        <v>35.7</v>
      </c>
      <c r="G47" s="11">
        <v>73.2</v>
      </c>
      <c r="H47" s="11">
        <f t="shared" si="1"/>
        <v>29.28</v>
      </c>
      <c r="I47" s="11">
        <f t="shared" si="2"/>
        <v>64.98</v>
      </c>
      <c r="J47" s="12"/>
    </row>
    <row r="48" customHeight="1" spans="1:10">
      <c r="A48" s="10">
        <v>13</v>
      </c>
      <c r="B48" s="10" t="s">
        <v>91</v>
      </c>
      <c r="C48" s="10" t="s">
        <v>123</v>
      </c>
      <c r="D48" s="10" t="s">
        <v>124</v>
      </c>
      <c r="E48" s="10" t="s">
        <v>109</v>
      </c>
      <c r="F48" s="11">
        <f t="shared" si="0"/>
        <v>35.1</v>
      </c>
      <c r="G48" s="11">
        <v>72.8</v>
      </c>
      <c r="H48" s="11">
        <f t="shared" si="1"/>
        <v>29.12</v>
      </c>
      <c r="I48" s="11">
        <f t="shared" si="2"/>
        <v>64.22</v>
      </c>
      <c r="J48" s="12"/>
    </row>
    <row r="49" customHeight="1" spans="1:10">
      <c r="A49" s="10">
        <v>14</v>
      </c>
      <c r="B49" s="10" t="s">
        <v>91</v>
      </c>
      <c r="C49" s="10" t="s">
        <v>125</v>
      </c>
      <c r="D49" s="10" t="s">
        <v>126</v>
      </c>
      <c r="E49" s="10" t="s">
        <v>47</v>
      </c>
      <c r="F49" s="11">
        <f t="shared" si="0"/>
        <v>38.1</v>
      </c>
      <c r="G49" s="11">
        <v>65</v>
      </c>
      <c r="H49" s="11">
        <f t="shared" si="1"/>
        <v>26</v>
      </c>
      <c r="I49" s="11">
        <f t="shared" si="2"/>
        <v>64.1</v>
      </c>
      <c r="J49" s="12"/>
    </row>
    <row r="50" customHeight="1" spans="1:10">
      <c r="A50" s="10">
        <v>15</v>
      </c>
      <c r="B50" s="10" t="s">
        <v>91</v>
      </c>
      <c r="C50" s="10" t="s">
        <v>127</v>
      </c>
      <c r="D50" s="10" t="s">
        <v>128</v>
      </c>
      <c r="E50" s="10" t="s">
        <v>106</v>
      </c>
      <c r="F50" s="11">
        <f t="shared" si="0"/>
        <v>35.4</v>
      </c>
      <c r="G50" s="11">
        <v>69.6</v>
      </c>
      <c r="H50" s="11">
        <f t="shared" si="1"/>
        <v>27.84</v>
      </c>
      <c r="I50" s="11">
        <f t="shared" si="2"/>
        <v>63.24</v>
      </c>
      <c r="J50" s="12"/>
    </row>
    <row r="51" customHeight="1" spans="1:10">
      <c r="A51" s="10">
        <v>16</v>
      </c>
      <c r="B51" s="10" t="s">
        <v>91</v>
      </c>
      <c r="C51" s="10" t="s">
        <v>129</v>
      </c>
      <c r="D51" s="10" t="s">
        <v>130</v>
      </c>
      <c r="E51" s="10" t="s">
        <v>44</v>
      </c>
      <c r="F51" s="11">
        <f t="shared" si="0"/>
        <v>36.6</v>
      </c>
      <c r="G51" s="11">
        <v>66.4</v>
      </c>
      <c r="H51" s="11">
        <f t="shared" si="1"/>
        <v>26.56</v>
      </c>
      <c r="I51" s="11">
        <f t="shared" si="2"/>
        <v>63.16</v>
      </c>
      <c r="J51" s="12"/>
    </row>
    <row r="52" customHeight="1" spans="1:10">
      <c r="A52" s="10">
        <v>17</v>
      </c>
      <c r="B52" s="10" t="s">
        <v>91</v>
      </c>
      <c r="C52" s="10" t="s">
        <v>131</v>
      </c>
      <c r="D52" s="10" t="s">
        <v>132</v>
      </c>
      <c r="E52" s="10" t="s">
        <v>20</v>
      </c>
      <c r="F52" s="11">
        <f t="shared" si="0"/>
        <v>37.8</v>
      </c>
      <c r="G52" s="11">
        <v>63.4</v>
      </c>
      <c r="H52" s="11">
        <f t="shared" si="1"/>
        <v>25.36</v>
      </c>
      <c r="I52" s="11">
        <f t="shared" si="2"/>
        <v>63.16</v>
      </c>
      <c r="J52" s="12"/>
    </row>
    <row r="53" customHeight="1" spans="1:10">
      <c r="A53" s="10">
        <v>18</v>
      </c>
      <c r="B53" s="10" t="s">
        <v>91</v>
      </c>
      <c r="C53" s="10" t="s">
        <v>133</v>
      </c>
      <c r="D53" s="10" t="s">
        <v>134</v>
      </c>
      <c r="E53" s="10" t="s">
        <v>100</v>
      </c>
      <c r="F53" s="11">
        <f t="shared" si="0"/>
        <v>36</v>
      </c>
      <c r="G53" s="11">
        <v>67.2</v>
      </c>
      <c r="H53" s="11">
        <f t="shared" si="1"/>
        <v>26.88</v>
      </c>
      <c r="I53" s="11">
        <f t="shared" si="2"/>
        <v>62.88</v>
      </c>
      <c r="J53" s="12"/>
    </row>
    <row r="54" customHeight="1" spans="1:10">
      <c r="A54" s="10">
        <v>19</v>
      </c>
      <c r="B54" s="10" t="s">
        <v>91</v>
      </c>
      <c r="C54" s="10" t="s">
        <v>135</v>
      </c>
      <c r="D54" s="10" t="s">
        <v>136</v>
      </c>
      <c r="E54" s="10" t="s">
        <v>122</v>
      </c>
      <c r="F54" s="11">
        <f t="shared" si="0"/>
        <v>35.7</v>
      </c>
      <c r="G54" s="11">
        <v>67.2</v>
      </c>
      <c r="H54" s="11">
        <f t="shared" si="1"/>
        <v>26.88</v>
      </c>
      <c r="I54" s="11">
        <f t="shared" si="2"/>
        <v>62.58</v>
      </c>
      <c r="J54" s="12"/>
    </row>
    <row r="55" customHeight="1" spans="1:10">
      <c r="A55" s="10">
        <v>20</v>
      </c>
      <c r="B55" s="10" t="s">
        <v>91</v>
      </c>
      <c r="C55" s="10">
        <v>10101012823</v>
      </c>
      <c r="D55" s="10" t="s">
        <v>137</v>
      </c>
      <c r="E55" s="10" t="s">
        <v>122</v>
      </c>
      <c r="F55" s="11">
        <f t="shared" si="0"/>
        <v>35.7</v>
      </c>
      <c r="G55" s="11">
        <v>66.6</v>
      </c>
      <c r="H55" s="11">
        <f t="shared" si="1"/>
        <v>26.64</v>
      </c>
      <c r="I55" s="11">
        <f t="shared" si="2"/>
        <v>62.34</v>
      </c>
      <c r="J55" s="12"/>
    </row>
    <row r="56" customHeight="1" spans="1:10">
      <c r="A56" s="10">
        <v>21</v>
      </c>
      <c r="B56" s="10" t="s">
        <v>91</v>
      </c>
      <c r="C56" s="10" t="s">
        <v>138</v>
      </c>
      <c r="D56" s="10" t="s">
        <v>139</v>
      </c>
      <c r="E56" s="10" t="s">
        <v>114</v>
      </c>
      <c r="F56" s="11">
        <f t="shared" si="0"/>
        <v>36.3</v>
      </c>
      <c r="G56" s="11">
        <v>65</v>
      </c>
      <c r="H56" s="11">
        <f t="shared" si="1"/>
        <v>26</v>
      </c>
      <c r="I56" s="11">
        <f t="shared" si="2"/>
        <v>62.3</v>
      </c>
      <c r="J56" s="12"/>
    </row>
    <row r="57" customHeight="1" spans="1:10">
      <c r="A57" s="10">
        <v>22</v>
      </c>
      <c r="B57" s="10" t="s">
        <v>91</v>
      </c>
      <c r="C57" s="10" t="s">
        <v>140</v>
      </c>
      <c r="D57" s="10" t="s">
        <v>141</v>
      </c>
      <c r="E57" s="10" t="s">
        <v>20</v>
      </c>
      <c r="F57" s="11">
        <f t="shared" si="0"/>
        <v>37.8</v>
      </c>
      <c r="G57" s="11">
        <v>61</v>
      </c>
      <c r="H57" s="11">
        <f t="shared" si="1"/>
        <v>24.4</v>
      </c>
      <c r="I57" s="11">
        <f t="shared" si="2"/>
        <v>62.2</v>
      </c>
      <c r="J57" s="12"/>
    </row>
    <row r="58" customHeight="1" spans="1:10">
      <c r="A58" s="10">
        <v>23</v>
      </c>
      <c r="B58" s="10" t="s">
        <v>91</v>
      </c>
      <c r="C58" s="10" t="s">
        <v>142</v>
      </c>
      <c r="D58" s="10" t="s">
        <v>143</v>
      </c>
      <c r="E58" s="10" t="s">
        <v>44</v>
      </c>
      <c r="F58" s="11">
        <f t="shared" si="0"/>
        <v>36.6</v>
      </c>
      <c r="G58" s="11">
        <v>64</v>
      </c>
      <c r="H58" s="11">
        <f t="shared" si="1"/>
        <v>25.6</v>
      </c>
      <c r="I58" s="11">
        <f t="shared" si="2"/>
        <v>62.2</v>
      </c>
      <c r="J58" s="12"/>
    </row>
    <row r="59" customHeight="1" spans="1:10">
      <c r="A59" s="10">
        <v>24</v>
      </c>
      <c r="B59" s="10" t="s">
        <v>91</v>
      </c>
      <c r="C59" s="10" t="s">
        <v>144</v>
      </c>
      <c r="D59" s="10" t="s">
        <v>145</v>
      </c>
      <c r="E59" s="10" t="s">
        <v>44</v>
      </c>
      <c r="F59" s="11">
        <f t="shared" si="0"/>
        <v>36.6</v>
      </c>
      <c r="G59" s="11">
        <v>63.8</v>
      </c>
      <c r="H59" s="11">
        <f t="shared" si="1"/>
        <v>25.52</v>
      </c>
      <c r="I59" s="11">
        <f t="shared" si="2"/>
        <v>62.12</v>
      </c>
      <c r="J59" s="12"/>
    </row>
    <row r="60" customHeight="1" spans="1:10">
      <c r="A60" s="10">
        <v>25</v>
      </c>
      <c r="B60" s="10" t="s">
        <v>91</v>
      </c>
      <c r="C60" s="10" t="s">
        <v>146</v>
      </c>
      <c r="D60" s="10" t="s">
        <v>147</v>
      </c>
      <c r="E60" s="10" t="s">
        <v>34</v>
      </c>
      <c r="F60" s="11">
        <f t="shared" si="0"/>
        <v>36.9</v>
      </c>
      <c r="G60" s="11">
        <v>62.8</v>
      </c>
      <c r="H60" s="11">
        <f t="shared" si="1"/>
        <v>25.12</v>
      </c>
      <c r="I60" s="11">
        <f t="shared" si="2"/>
        <v>62.02</v>
      </c>
      <c r="J60" s="12"/>
    </row>
    <row r="61" customHeight="1" spans="1:10">
      <c r="A61" s="10">
        <v>26</v>
      </c>
      <c r="B61" s="10" t="s">
        <v>91</v>
      </c>
      <c r="C61" s="10" t="s">
        <v>148</v>
      </c>
      <c r="D61" s="10" t="s">
        <v>149</v>
      </c>
      <c r="E61" s="10" t="s">
        <v>119</v>
      </c>
      <c r="F61" s="11">
        <f t="shared" si="0"/>
        <v>34.8</v>
      </c>
      <c r="G61" s="11">
        <v>67.8</v>
      </c>
      <c r="H61" s="11">
        <f t="shared" si="1"/>
        <v>27.12</v>
      </c>
      <c r="I61" s="11">
        <f t="shared" si="2"/>
        <v>61.92</v>
      </c>
      <c r="J61" s="12"/>
    </row>
    <row r="62" customHeight="1" spans="1:10">
      <c r="A62" s="10">
        <v>27</v>
      </c>
      <c r="B62" s="10" t="s">
        <v>91</v>
      </c>
      <c r="C62" s="10" t="s">
        <v>150</v>
      </c>
      <c r="D62" s="10" t="s">
        <v>151</v>
      </c>
      <c r="E62" s="10" t="s">
        <v>29</v>
      </c>
      <c r="F62" s="11">
        <f t="shared" si="0"/>
        <v>37.5</v>
      </c>
      <c r="G62" s="11">
        <v>60</v>
      </c>
      <c r="H62" s="11">
        <f t="shared" si="1"/>
        <v>24</v>
      </c>
      <c r="I62" s="11">
        <f t="shared" si="2"/>
        <v>61.5</v>
      </c>
      <c r="J62" s="12"/>
    </row>
    <row r="63" customHeight="1" spans="1:10">
      <c r="A63" s="10">
        <v>28</v>
      </c>
      <c r="B63" s="10" t="s">
        <v>91</v>
      </c>
      <c r="C63" s="10" t="s">
        <v>152</v>
      </c>
      <c r="D63" s="10" t="s">
        <v>153</v>
      </c>
      <c r="E63" s="10" t="s">
        <v>34</v>
      </c>
      <c r="F63" s="11">
        <f t="shared" si="0"/>
        <v>36.9</v>
      </c>
      <c r="G63" s="11">
        <v>61.4</v>
      </c>
      <c r="H63" s="11">
        <f t="shared" si="1"/>
        <v>24.56</v>
      </c>
      <c r="I63" s="11">
        <f t="shared" si="2"/>
        <v>61.46</v>
      </c>
      <c r="J63" s="12"/>
    </row>
    <row r="64" customHeight="1" spans="1:10">
      <c r="A64" s="10">
        <v>29</v>
      </c>
      <c r="B64" s="10" t="s">
        <v>91</v>
      </c>
      <c r="C64" s="10" t="s">
        <v>154</v>
      </c>
      <c r="D64" s="10" t="s">
        <v>155</v>
      </c>
      <c r="E64" s="10" t="s">
        <v>122</v>
      </c>
      <c r="F64" s="11">
        <f t="shared" si="0"/>
        <v>35.7</v>
      </c>
      <c r="G64" s="11">
        <v>64.2</v>
      </c>
      <c r="H64" s="11">
        <f t="shared" si="1"/>
        <v>25.68</v>
      </c>
      <c r="I64" s="11">
        <f t="shared" si="2"/>
        <v>61.38</v>
      </c>
      <c r="J64" s="12"/>
    </row>
    <row r="65" customHeight="1" spans="1:10">
      <c r="A65" s="10">
        <v>30</v>
      </c>
      <c r="B65" s="10" t="s">
        <v>91</v>
      </c>
      <c r="C65" s="10" t="s">
        <v>156</v>
      </c>
      <c r="D65" s="10" t="s">
        <v>157</v>
      </c>
      <c r="E65" s="10" t="s">
        <v>44</v>
      </c>
      <c r="F65" s="11">
        <f t="shared" si="0"/>
        <v>36.6</v>
      </c>
      <c r="G65" s="11">
        <v>61.4</v>
      </c>
      <c r="H65" s="11">
        <f t="shared" si="1"/>
        <v>24.56</v>
      </c>
      <c r="I65" s="11">
        <f t="shared" si="2"/>
        <v>61.16</v>
      </c>
      <c r="J65" s="12"/>
    </row>
    <row r="66" customHeight="1" spans="1:10">
      <c r="A66" s="10">
        <v>31</v>
      </c>
      <c r="B66" s="10" t="s">
        <v>91</v>
      </c>
      <c r="C66" s="10" t="s">
        <v>158</v>
      </c>
      <c r="D66" s="10" t="s">
        <v>159</v>
      </c>
      <c r="E66" s="10" t="s">
        <v>119</v>
      </c>
      <c r="F66" s="11">
        <f t="shared" si="0"/>
        <v>34.8</v>
      </c>
      <c r="G66" s="11">
        <v>64.2</v>
      </c>
      <c r="H66" s="11">
        <f t="shared" si="1"/>
        <v>25.68</v>
      </c>
      <c r="I66" s="11">
        <f t="shared" si="2"/>
        <v>60.48</v>
      </c>
      <c r="J66" s="12"/>
    </row>
    <row r="67" customHeight="1" spans="1:10">
      <c r="A67" s="10">
        <v>32</v>
      </c>
      <c r="B67" s="10" t="s">
        <v>91</v>
      </c>
      <c r="C67" s="10" t="s">
        <v>160</v>
      </c>
      <c r="D67" s="10" t="s">
        <v>161</v>
      </c>
      <c r="E67" s="10" t="s">
        <v>119</v>
      </c>
      <c r="F67" s="11">
        <f t="shared" ref="F67:F94" si="3">E67*0.6</f>
        <v>34.8</v>
      </c>
      <c r="G67" s="11">
        <v>61.2</v>
      </c>
      <c r="H67" s="11">
        <f t="shared" ref="H67:H94" si="4">G67*0.4</f>
        <v>24.48</v>
      </c>
      <c r="I67" s="11">
        <f t="shared" ref="I67:I94" si="5">F67+H67</f>
        <v>59.28</v>
      </c>
      <c r="J67" s="12"/>
    </row>
    <row r="68" customHeight="1" spans="1:10">
      <c r="A68" s="10">
        <v>33</v>
      </c>
      <c r="B68" s="10" t="s">
        <v>91</v>
      </c>
      <c r="C68" s="10" t="s">
        <v>162</v>
      </c>
      <c r="D68" s="10" t="s">
        <v>163</v>
      </c>
      <c r="E68" s="10" t="s">
        <v>100</v>
      </c>
      <c r="F68" s="11">
        <f t="shared" si="3"/>
        <v>36</v>
      </c>
      <c r="G68" s="11">
        <v>55</v>
      </c>
      <c r="H68" s="11">
        <f t="shared" si="4"/>
        <v>22</v>
      </c>
      <c r="I68" s="11">
        <f t="shared" si="5"/>
        <v>58</v>
      </c>
      <c r="J68" s="12"/>
    </row>
    <row r="69" customHeight="1" spans="1:10">
      <c r="A69" s="10">
        <v>34</v>
      </c>
      <c r="B69" s="10" t="s">
        <v>91</v>
      </c>
      <c r="C69" s="10" t="s">
        <v>164</v>
      </c>
      <c r="D69" s="10" t="s">
        <v>165</v>
      </c>
      <c r="E69" s="10" t="s">
        <v>119</v>
      </c>
      <c r="F69" s="11">
        <f t="shared" si="3"/>
        <v>34.8</v>
      </c>
      <c r="G69" s="11">
        <v>55.6</v>
      </c>
      <c r="H69" s="11">
        <f t="shared" si="4"/>
        <v>22.24</v>
      </c>
      <c r="I69" s="11">
        <f t="shared" si="5"/>
        <v>57.04</v>
      </c>
      <c r="J69" s="12"/>
    </row>
    <row r="70" customHeight="1" spans="1:10">
      <c r="A70" s="10">
        <v>1</v>
      </c>
      <c r="B70" s="10" t="s">
        <v>166</v>
      </c>
      <c r="C70" s="10" t="s">
        <v>167</v>
      </c>
      <c r="D70" s="10" t="s">
        <v>168</v>
      </c>
      <c r="E70" s="10" t="s">
        <v>169</v>
      </c>
      <c r="F70" s="11">
        <f t="shared" si="3"/>
        <v>42</v>
      </c>
      <c r="G70" s="11">
        <v>74.8</v>
      </c>
      <c r="H70" s="11">
        <f t="shared" si="4"/>
        <v>29.92</v>
      </c>
      <c r="I70" s="11">
        <f t="shared" si="5"/>
        <v>71.92</v>
      </c>
      <c r="J70" s="12"/>
    </row>
    <row r="71" customHeight="1" spans="1:10">
      <c r="A71" s="10">
        <v>2</v>
      </c>
      <c r="B71" s="10" t="s">
        <v>166</v>
      </c>
      <c r="C71" s="10" t="s">
        <v>170</v>
      </c>
      <c r="D71" s="10" t="s">
        <v>171</v>
      </c>
      <c r="E71" s="10" t="s">
        <v>172</v>
      </c>
      <c r="F71" s="11">
        <f t="shared" si="3"/>
        <v>41.4</v>
      </c>
      <c r="G71" s="11">
        <v>67.8</v>
      </c>
      <c r="H71" s="11">
        <f t="shared" si="4"/>
        <v>27.12</v>
      </c>
      <c r="I71" s="11">
        <f t="shared" si="5"/>
        <v>68.52</v>
      </c>
      <c r="J71" s="12"/>
    </row>
    <row r="72" customHeight="1" spans="1:10">
      <c r="A72" s="10">
        <v>3</v>
      </c>
      <c r="B72" s="10" t="s">
        <v>166</v>
      </c>
      <c r="C72" s="10" t="s">
        <v>173</v>
      </c>
      <c r="D72" s="10" t="s">
        <v>174</v>
      </c>
      <c r="E72" s="10" t="s">
        <v>60</v>
      </c>
      <c r="F72" s="11">
        <f t="shared" si="3"/>
        <v>38.7</v>
      </c>
      <c r="G72" s="11">
        <v>74</v>
      </c>
      <c r="H72" s="11">
        <f t="shared" si="4"/>
        <v>29.6</v>
      </c>
      <c r="I72" s="11">
        <f t="shared" si="5"/>
        <v>68.3</v>
      </c>
      <c r="J72" s="12"/>
    </row>
    <row r="73" customHeight="1" spans="1:10">
      <c r="A73" s="10">
        <v>4</v>
      </c>
      <c r="B73" s="10" t="s">
        <v>166</v>
      </c>
      <c r="C73" s="10" t="s">
        <v>175</v>
      </c>
      <c r="D73" s="10" t="s">
        <v>176</v>
      </c>
      <c r="E73" s="10" t="s">
        <v>109</v>
      </c>
      <c r="F73" s="11">
        <f t="shared" si="3"/>
        <v>35.1</v>
      </c>
      <c r="G73" s="11">
        <v>80.8</v>
      </c>
      <c r="H73" s="11">
        <f t="shared" si="4"/>
        <v>32.32</v>
      </c>
      <c r="I73" s="11">
        <f t="shared" si="5"/>
        <v>67.42</v>
      </c>
      <c r="J73" s="12"/>
    </row>
    <row r="74" customHeight="1" spans="1:10">
      <c r="A74" s="10">
        <v>5</v>
      </c>
      <c r="B74" s="10" t="s">
        <v>166</v>
      </c>
      <c r="C74" s="10" t="s">
        <v>177</v>
      </c>
      <c r="D74" s="10" t="s">
        <v>178</v>
      </c>
      <c r="E74" s="10" t="s">
        <v>57</v>
      </c>
      <c r="F74" s="11">
        <f t="shared" si="3"/>
        <v>37.2</v>
      </c>
      <c r="G74" s="11">
        <v>75.2</v>
      </c>
      <c r="H74" s="11">
        <f t="shared" si="4"/>
        <v>30.08</v>
      </c>
      <c r="I74" s="11">
        <f t="shared" si="5"/>
        <v>67.28</v>
      </c>
      <c r="J74" s="12"/>
    </row>
    <row r="75" customHeight="1" spans="1:10">
      <c r="A75" s="10">
        <v>6</v>
      </c>
      <c r="B75" s="10" t="s">
        <v>166</v>
      </c>
      <c r="C75" s="10" t="s">
        <v>179</v>
      </c>
      <c r="D75" s="10" t="s">
        <v>180</v>
      </c>
      <c r="E75" s="10" t="s">
        <v>100</v>
      </c>
      <c r="F75" s="11">
        <f t="shared" si="3"/>
        <v>36</v>
      </c>
      <c r="G75" s="11">
        <v>77.2</v>
      </c>
      <c r="H75" s="11">
        <f t="shared" si="4"/>
        <v>30.88</v>
      </c>
      <c r="I75" s="11">
        <f t="shared" si="5"/>
        <v>66.88</v>
      </c>
      <c r="J75" s="12"/>
    </row>
    <row r="76" customHeight="1" spans="1:10">
      <c r="A76" s="10">
        <v>7</v>
      </c>
      <c r="B76" s="10" t="s">
        <v>166</v>
      </c>
      <c r="C76" s="10" t="s">
        <v>181</v>
      </c>
      <c r="D76" s="10" t="s">
        <v>182</v>
      </c>
      <c r="E76" s="10" t="s">
        <v>89</v>
      </c>
      <c r="F76" s="11">
        <f t="shared" si="3"/>
        <v>39.9</v>
      </c>
      <c r="G76" s="11">
        <v>67.2</v>
      </c>
      <c r="H76" s="11">
        <f t="shared" si="4"/>
        <v>26.88</v>
      </c>
      <c r="I76" s="11">
        <f t="shared" si="5"/>
        <v>66.78</v>
      </c>
      <c r="J76" s="12"/>
    </row>
    <row r="77" customHeight="1" spans="1:10">
      <c r="A77" s="10">
        <v>8</v>
      </c>
      <c r="B77" s="10" t="s">
        <v>166</v>
      </c>
      <c r="C77" s="10" t="s">
        <v>183</v>
      </c>
      <c r="D77" s="10" t="s">
        <v>184</v>
      </c>
      <c r="E77" s="10" t="s">
        <v>122</v>
      </c>
      <c r="F77" s="11">
        <f t="shared" si="3"/>
        <v>35.7</v>
      </c>
      <c r="G77" s="11">
        <v>76</v>
      </c>
      <c r="H77" s="11">
        <f t="shared" si="4"/>
        <v>30.4</v>
      </c>
      <c r="I77" s="11">
        <f t="shared" si="5"/>
        <v>66.1</v>
      </c>
      <c r="J77" s="12"/>
    </row>
    <row r="78" customHeight="1" spans="1:10">
      <c r="A78" s="10">
        <v>9</v>
      </c>
      <c r="B78" s="10" t="s">
        <v>166</v>
      </c>
      <c r="C78" s="10" t="s">
        <v>185</v>
      </c>
      <c r="D78" s="10" t="s">
        <v>186</v>
      </c>
      <c r="E78" s="10" t="s">
        <v>122</v>
      </c>
      <c r="F78" s="11">
        <f t="shared" si="3"/>
        <v>35.7</v>
      </c>
      <c r="G78" s="11">
        <v>75.4</v>
      </c>
      <c r="H78" s="11">
        <f t="shared" si="4"/>
        <v>30.16</v>
      </c>
      <c r="I78" s="11">
        <f t="shared" si="5"/>
        <v>65.86</v>
      </c>
      <c r="J78" s="12"/>
    </row>
    <row r="79" customHeight="1" spans="1:10">
      <c r="A79" s="10">
        <v>10</v>
      </c>
      <c r="B79" s="10" t="s">
        <v>166</v>
      </c>
      <c r="C79" s="10" t="s">
        <v>187</v>
      </c>
      <c r="D79" s="10" t="s">
        <v>188</v>
      </c>
      <c r="E79" s="10" t="s">
        <v>109</v>
      </c>
      <c r="F79" s="11">
        <f t="shared" si="3"/>
        <v>35.1</v>
      </c>
      <c r="G79" s="11">
        <v>73</v>
      </c>
      <c r="H79" s="11">
        <f t="shared" si="4"/>
        <v>29.2</v>
      </c>
      <c r="I79" s="11">
        <f t="shared" si="5"/>
        <v>64.3</v>
      </c>
      <c r="J79" s="12"/>
    </row>
    <row r="80" customHeight="1" spans="1:10">
      <c r="A80" s="10">
        <v>11</v>
      </c>
      <c r="B80" s="10" t="s">
        <v>166</v>
      </c>
      <c r="C80" s="10" t="s">
        <v>189</v>
      </c>
      <c r="D80" s="10" t="s">
        <v>190</v>
      </c>
      <c r="E80" s="10" t="s">
        <v>100</v>
      </c>
      <c r="F80" s="11">
        <f t="shared" si="3"/>
        <v>36</v>
      </c>
      <c r="G80" s="11">
        <v>70</v>
      </c>
      <c r="H80" s="11">
        <f t="shared" si="4"/>
        <v>28</v>
      </c>
      <c r="I80" s="11">
        <f t="shared" si="5"/>
        <v>64</v>
      </c>
      <c r="J80" s="12"/>
    </row>
    <row r="81" customHeight="1" spans="1:10">
      <c r="A81" s="10">
        <v>12</v>
      </c>
      <c r="B81" s="10" t="s">
        <v>166</v>
      </c>
      <c r="C81" s="10" t="s">
        <v>191</v>
      </c>
      <c r="D81" s="10" t="s">
        <v>192</v>
      </c>
      <c r="E81" s="10" t="s">
        <v>193</v>
      </c>
      <c r="F81" s="11">
        <f t="shared" si="3"/>
        <v>34.5</v>
      </c>
      <c r="G81" s="11">
        <v>71.4</v>
      </c>
      <c r="H81" s="11">
        <f t="shared" si="4"/>
        <v>28.56</v>
      </c>
      <c r="I81" s="11">
        <f t="shared" si="5"/>
        <v>63.06</v>
      </c>
      <c r="J81" s="12"/>
    </row>
    <row r="82" customHeight="1" spans="1:10">
      <c r="A82" s="10">
        <v>13</v>
      </c>
      <c r="B82" s="10" t="s">
        <v>166</v>
      </c>
      <c r="C82" s="10" t="s">
        <v>194</v>
      </c>
      <c r="D82" s="10" t="s">
        <v>195</v>
      </c>
      <c r="E82" s="10" t="s">
        <v>122</v>
      </c>
      <c r="F82" s="11">
        <f t="shared" si="3"/>
        <v>35.7</v>
      </c>
      <c r="G82" s="11">
        <v>65.6</v>
      </c>
      <c r="H82" s="11">
        <f t="shared" si="4"/>
        <v>26.24</v>
      </c>
      <c r="I82" s="11">
        <f t="shared" si="5"/>
        <v>61.94</v>
      </c>
      <c r="J82" s="12"/>
    </row>
    <row r="83" customHeight="1" spans="1:10">
      <c r="A83" s="10">
        <v>14</v>
      </c>
      <c r="B83" s="10" t="s">
        <v>166</v>
      </c>
      <c r="C83" s="10" t="s">
        <v>196</v>
      </c>
      <c r="D83" s="10" t="s">
        <v>197</v>
      </c>
      <c r="E83" s="10" t="s">
        <v>106</v>
      </c>
      <c r="F83" s="11">
        <f t="shared" si="3"/>
        <v>35.4</v>
      </c>
      <c r="G83" s="11">
        <v>66</v>
      </c>
      <c r="H83" s="11">
        <f t="shared" si="4"/>
        <v>26.4</v>
      </c>
      <c r="I83" s="11">
        <f t="shared" si="5"/>
        <v>61.8</v>
      </c>
      <c r="J83" s="12"/>
    </row>
    <row r="84" customHeight="1" spans="1:10">
      <c r="A84" s="10">
        <v>15</v>
      </c>
      <c r="B84" s="10" t="s">
        <v>166</v>
      </c>
      <c r="C84" s="10" t="s">
        <v>198</v>
      </c>
      <c r="D84" s="10" t="s">
        <v>199</v>
      </c>
      <c r="E84" s="10" t="s">
        <v>122</v>
      </c>
      <c r="F84" s="11">
        <f t="shared" si="3"/>
        <v>35.7</v>
      </c>
      <c r="G84" s="11">
        <v>62.4</v>
      </c>
      <c r="H84" s="11">
        <f t="shared" si="4"/>
        <v>24.96</v>
      </c>
      <c r="I84" s="11">
        <f t="shared" si="5"/>
        <v>60.66</v>
      </c>
      <c r="J84" s="12"/>
    </row>
    <row r="85" customHeight="1" spans="1:10">
      <c r="A85" s="10">
        <v>16</v>
      </c>
      <c r="B85" s="10" t="s">
        <v>166</v>
      </c>
      <c r="C85" s="10" t="s">
        <v>200</v>
      </c>
      <c r="D85" s="10" t="s">
        <v>201</v>
      </c>
      <c r="E85" s="10" t="s">
        <v>44</v>
      </c>
      <c r="F85" s="11">
        <f t="shared" si="3"/>
        <v>36.6</v>
      </c>
      <c r="G85" s="11">
        <v>58.4</v>
      </c>
      <c r="H85" s="11">
        <f t="shared" si="4"/>
        <v>23.36</v>
      </c>
      <c r="I85" s="11">
        <f t="shared" si="5"/>
        <v>59.96</v>
      </c>
      <c r="J85" s="12"/>
    </row>
    <row r="86" customHeight="1" spans="1:10">
      <c r="A86" s="10">
        <v>17</v>
      </c>
      <c r="B86" s="10" t="s">
        <v>166</v>
      </c>
      <c r="C86" s="10" t="s">
        <v>202</v>
      </c>
      <c r="D86" s="10" t="s">
        <v>203</v>
      </c>
      <c r="E86" s="10" t="s">
        <v>119</v>
      </c>
      <c r="F86" s="11">
        <f t="shared" si="3"/>
        <v>34.8</v>
      </c>
      <c r="G86" s="11">
        <v>62.8</v>
      </c>
      <c r="H86" s="11">
        <f t="shared" si="4"/>
        <v>25.12</v>
      </c>
      <c r="I86" s="11">
        <f t="shared" si="5"/>
        <v>59.92</v>
      </c>
      <c r="J86" s="12"/>
    </row>
    <row r="87" customHeight="1" spans="1:10">
      <c r="A87" s="10">
        <v>18</v>
      </c>
      <c r="B87" s="10" t="s">
        <v>166</v>
      </c>
      <c r="C87" s="10" t="s">
        <v>204</v>
      </c>
      <c r="D87" s="10" t="s">
        <v>205</v>
      </c>
      <c r="E87" s="10" t="s">
        <v>206</v>
      </c>
      <c r="F87" s="11">
        <f t="shared" si="3"/>
        <v>34.2</v>
      </c>
      <c r="G87" s="11">
        <v>60</v>
      </c>
      <c r="H87" s="11">
        <f t="shared" si="4"/>
        <v>24</v>
      </c>
      <c r="I87" s="11">
        <f t="shared" si="5"/>
        <v>58.2</v>
      </c>
      <c r="J87" s="12"/>
    </row>
    <row r="88" customHeight="1" spans="1:10">
      <c r="A88" s="10">
        <v>19</v>
      </c>
      <c r="B88" s="10" t="s">
        <v>166</v>
      </c>
      <c r="C88" s="10" t="s">
        <v>207</v>
      </c>
      <c r="D88" s="10" t="s">
        <v>208</v>
      </c>
      <c r="E88" s="10" t="s">
        <v>193</v>
      </c>
      <c r="F88" s="11">
        <f t="shared" si="3"/>
        <v>34.5</v>
      </c>
      <c r="G88" s="11">
        <v>56.6</v>
      </c>
      <c r="H88" s="11">
        <f t="shared" si="4"/>
        <v>22.64</v>
      </c>
      <c r="I88" s="11">
        <f t="shared" si="5"/>
        <v>57.14</v>
      </c>
      <c r="J88" s="12"/>
    </row>
    <row r="89" customHeight="1" spans="1:10">
      <c r="A89" s="10">
        <v>20</v>
      </c>
      <c r="B89" s="10" t="s">
        <v>166</v>
      </c>
      <c r="C89" s="10" t="s">
        <v>209</v>
      </c>
      <c r="D89" s="10" t="s">
        <v>210</v>
      </c>
      <c r="E89" s="10" t="s">
        <v>119</v>
      </c>
      <c r="F89" s="11">
        <f t="shared" si="3"/>
        <v>34.8</v>
      </c>
      <c r="G89" s="11">
        <v>55.8</v>
      </c>
      <c r="H89" s="11">
        <f t="shared" si="4"/>
        <v>22.32</v>
      </c>
      <c r="I89" s="11">
        <f t="shared" si="5"/>
        <v>57.12</v>
      </c>
      <c r="J89" s="12"/>
    </row>
    <row r="90" customHeight="1" spans="1:10">
      <c r="A90" s="10">
        <v>21</v>
      </c>
      <c r="B90" s="10" t="s">
        <v>166</v>
      </c>
      <c r="C90" s="10" t="s">
        <v>211</v>
      </c>
      <c r="D90" s="10" t="s">
        <v>212</v>
      </c>
      <c r="E90" s="10" t="s">
        <v>193</v>
      </c>
      <c r="F90" s="11">
        <f t="shared" si="3"/>
        <v>34.5</v>
      </c>
      <c r="G90" s="11">
        <v>54.6</v>
      </c>
      <c r="H90" s="11">
        <f t="shared" si="4"/>
        <v>21.84</v>
      </c>
      <c r="I90" s="11">
        <f t="shared" si="5"/>
        <v>56.34</v>
      </c>
      <c r="J90" s="12"/>
    </row>
    <row r="91" customHeight="1" spans="1:10">
      <c r="A91" s="10">
        <v>22</v>
      </c>
      <c r="B91" s="10" t="s">
        <v>166</v>
      </c>
      <c r="C91" s="10" t="s">
        <v>213</v>
      </c>
      <c r="D91" s="10" t="s">
        <v>214</v>
      </c>
      <c r="E91" s="10" t="s">
        <v>206</v>
      </c>
      <c r="F91" s="11">
        <f t="shared" si="3"/>
        <v>34.2</v>
      </c>
      <c r="G91" s="11">
        <v>54.6</v>
      </c>
      <c r="H91" s="11">
        <f t="shared" si="4"/>
        <v>21.84</v>
      </c>
      <c r="I91" s="11">
        <f t="shared" si="5"/>
        <v>56.04</v>
      </c>
      <c r="J91" s="12"/>
    </row>
    <row r="92" customHeight="1" spans="1:10">
      <c r="A92" s="10">
        <v>23</v>
      </c>
      <c r="B92" s="10" t="s">
        <v>166</v>
      </c>
      <c r="C92" s="10" t="s">
        <v>215</v>
      </c>
      <c r="D92" s="10" t="s">
        <v>216</v>
      </c>
      <c r="E92" s="10" t="s">
        <v>20</v>
      </c>
      <c r="F92" s="11">
        <f t="shared" si="3"/>
        <v>37.8</v>
      </c>
      <c r="G92" s="11"/>
      <c r="H92" s="11">
        <f t="shared" si="4"/>
        <v>0</v>
      </c>
      <c r="I92" s="11">
        <f t="shared" si="5"/>
        <v>37.8</v>
      </c>
      <c r="J92" s="10" t="s">
        <v>90</v>
      </c>
    </row>
    <row r="93" customHeight="1" spans="1:10">
      <c r="A93" s="10">
        <v>24</v>
      </c>
      <c r="B93" s="10" t="s">
        <v>166</v>
      </c>
      <c r="C93" s="10" t="s">
        <v>217</v>
      </c>
      <c r="D93" s="10" t="s">
        <v>218</v>
      </c>
      <c r="E93" s="10" t="s">
        <v>57</v>
      </c>
      <c r="F93" s="11">
        <f t="shared" si="3"/>
        <v>37.2</v>
      </c>
      <c r="G93" s="11"/>
      <c r="H93" s="11">
        <f t="shared" si="4"/>
        <v>0</v>
      </c>
      <c r="I93" s="11">
        <f t="shared" si="5"/>
        <v>37.2</v>
      </c>
      <c r="J93" s="10" t="s">
        <v>90</v>
      </c>
    </row>
    <row r="94" customHeight="1" spans="1:10">
      <c r="A94" s="10">
        <v>25</v>
      </c>
      <c r="B94" s="10" t="s">
        <v>166</v>
      </c>
      <c r="C94" s="10" t="s">
        <v>219</v>
      </c>
      <c r="D94" s="10" t="s">
        <v>220</v>
      </c>
      <c r="E94" s="10" t="s">
        <v>119</v>
      </c>
      <c r="F94" s="11">
        <f t="shared" si="3"/>
        <v>34.8</v>
      </c>
      <c r="G94" s="11"/>
      <c r="H94" s="11">
        <f t="shared" si="4"/>
        <v>0</v>
      </c>
      <c r="I94" s="11">
        <f t="shared" si="5"/>
        <v>34.8</v>
      </c>
      <c r="J94" s="10" t="s">
        <v>90</v>
      </c>
    </row>
  </sheetData>
  <mergeCells count="1">
    <mergeCell ref="A1:J1"/>
  </mergeCells>
  <printOptions horizontalCentered="1"/>
  <pageMargins left="0.275" right="0.0784722222222222" top="0.432638888888889" bottom="0.0784722222222222" header="0.275" footer="0.0784722222222222"/>
  <pageSetup paperSize="9" scale="67" orientation="portrait" horizontalDpi="600"/>
  <headerFooter>
    <oddFooter>&amp;C第 &amp;P 页，共 &amp;N 页</oddFooter>
  </headerFooter>
  <rowBreaks count="2" manualBreakCount="2">
    <brk id="35" max="9" man="1"/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2006-09-16T00:00:00Z</dcterms:created>
  <dcterms:modified xsi:type="dcterms:W3CDTF">2019-10-23T03:48:07Z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 linkTarget="0">
    <vt:lpwstr>20</vt:lpwstr>
  </property>
</Properties>
</file>